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A3644549-DA4B-4F79-8563-1059CF3EABBE}" xr6:coauthVersionLast="47" xr6:coauthVersionMax="47" xr10:uidLastSave="{00000000-0000-0000-0000-000000000000}"/>
  <bookViews>
    <workbookView xWindow="435" yWindow="0" windowWidth="28260" windowHeight="15480" xr2:uid="{00000000-000D-0000-FFFF-FFFF00000000}"/>
  </bookViews>
  <sheets>
    <sheet name="Sheet1" sheetId="1" r:id="rId1"/>
  </sheets>
  <externalReferences>
    <externalReference r:id="rId2"/>
  </externalReferences>
  <definedNames>
    <definedName name="_xlnm.Print_Area" localSheetId="0">Sheet1!$A$1:$K$26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2" i="1" l="1"/>
  <c r="J12" i="1"/>
  <c r="I12" i="1"/>
  <c r="H12" i="1"/>
  <c r="G12" i="1"/>
  <c r="F12" i="1"/>
  <c r="K11" i="1"/>
  <c r="J11" i="1"/>
  <c r="I11" i="1"/>
  <c r="H11" i="1"/>
  <c r="G11" i="1"/>
  <c r="F11" i="1"/>
  <c r="K10" i="1"/>
  <c r="J10" i="1"/>
  <c r="I10" i="1"/>
  <c r="H10" i="1"/>
  <c r="G10" i="1"/>
  <c r="F10" i="1"/>
  <c r="E10" i="1" l="1"/>
  <c r="H13" i="1"/>
  <c r="I13" i="1"/>
  <c r="J13" i="1"/>
  <c r="K13" i="1"/>
  <c r="G13" i="1"/>
  <c r="F13" i="1"/>
  <c r="D12" i="1" l="1"/>
  <c r="E12" i="1" l="1"/>
  <c r="E11" i="1" l="1"/>
  <c r="D11" i="1"/>
  <c r="D10" i="1"/>
  <c r="D13" i="1" l="1"/>
  <c r="E13" i="1"/>
</calcChain>
</file>

<file path=xl/sharedStrings.xml><?xml version="1.0" encoding="utf-8"?>
<sst xmlns="http://schemas.openxmlformats.org/spreadsheetml/2006/main" count="24" uniqueCount="19">
  <si>
    <t>SITUATIA STATISTICA A SOMAJULUI</t>
  </si>
  <si>
    <t xml:space="preserve">                             </t>
  </si>
  <si>
    <t>Nr. crt</t>
  </si>
  <si>
    <t>Denumire indicator</t>
  </si>
  <si>
    <t>TOTAL</t>
  </si>
  <si>
    <t>din    care:</t>
  </si>
  <si>
    <t>Total</t>
  </si>
  <si>
    <t>Femei</t>
  </si>
  <si>
    <t>T</t>
  </si>
  <si>
    <t>F</t>
  </si>
  <si>
    <t>Beneficiari indemnizatie de somaj (75%)</t>
  </si>
  <si>
    <t>Beneficiari indemnizatie de somaj (50%)</t>
  </si>
  <si>
    <t xml:space="preserve">Someri care nu beneficiaza de drepturi banesti </t>
  </si>
  <si>
    <t>PRIMAR, GIMNAZIAL, PROFESIONAL</t>
  </si>
  <si>
    <t>UNIVERSITAR</t>
  </si>
  <si>
    <t>LICEAL,               POSTLICEAL</t>
  </si>
  <si>
    <t>JUD. VRANCEA</t>
  </si>
  <si>
    <t>LA DATA DE 31.08.2026</t>
  </si>
  <si>
    <t>RATA SOMAJULUI 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</si>
</sst>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indexed="18"/>
      <name val="Palatino Linotype"/>
      <family val="1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color rgb="FFFF00FF"/>
      <name val="Palatino Linotype"/>
      <family val="1"/>
    </font>
    <font>
      <b/>
      <sz val="10"/>
      <color rgb="FF33CC3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9" fillId="0" borderId="0"/>
    <xf numFmtId="0" fontId="9" fillId="0" borderId="0"/>
    <xf numFmtId="0" fontId="8" fillId="0" borderId="0"/>
  </cellStyleXfs>
  <cellXfs count="60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5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center"/>
    </xf>
    <xf numFmtId="2" fontId="0" fillId="0" borderId="0" xfId="0" applyNumberFormat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7" fillId="0" borderId="0" xfId="0" applyFont="1"/>
    <xf numFmtId="0" fontId="8" fillId="0" borderId="0" xfId="3" applyFont="1"/>
    <xf numFmtId="0" fontId="18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1" fillId="0" borderId="0" xfId="3" applyFont="1" applyAlignment="1">
      <alignment horizontal="left"/>
    </xf>
    <xf numFmtId="0" fontId="11" fillId="0" borderId="4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</cellXfs>
  <cellStyles count="5">
    <cellStyle name="Normal" xfId="0" builtinId="0"/>
    <cellStyle name="Normal 11" xfId="4" xr:uid="{A2B0ECC2-2716-410F-AFDD-69236C61537F}"/>
    <cellStyle name="Normal 2" xfId="2" xr:uid="{00000000-0005-0000-0000-000001000000}"/>
    <cellStyle name="Normal 3" xfId="3" xr:uid="{00000000-0005-0000-0000-000002000000}"/>
    <cellStyle name="Normal 4" xfId="1" xr:uid="{00000000-0005-0000-0000-000003000000}"/>
  </cellStyles>
  <dxfs count="0"/>
  <tableStyles count="0" defaultTableStyle="TableStyleMedium2" defaultPivotStyle="PivotStyleMedium9"/>
  <colors>
    <mruColors>
      <color rgb="FF33CC33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N_GTZ_AUGUST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A"/>
      <sheetName val="populatia 2025"/>
      <sheetName val="F07-SITSOM"/>
      <sheetName val="F13-ind75"/>
      <sheetName val="F14-ind50"/>
      <sheetName val="F15-b.pl."/>
      <sheetName val="F16-neind."/>
      <sheetName val="centr NU COMPLETATI"/>
      <sheetName val="f17 GRUPE VARSTA"/>
      <sheetName val="SLD NU COMPLETATI"/>
      <sheetName val="F19 DURATA SOMAJ"/>
      <sheetName val="Durata somaj indemnizat"/>
      <sheetName val="INTRARI"/>
      <sheetName val="IESIRI"/>
      <sheetName val="profilare varste "/>
      <sheetName val="profilare varste NU COMPLETATI"/>
      <sheetName val="profilare   durata"/>
      <sheetName val="profilare   studii"/>
      <sheetName val="tineri NEET"/>
    </sheetNames>
    <sheetDataSet>
      <sheetData sheetId="0"/>
      <sheetData sheetId="1"/>
      <sheetData sheetId="2"/>
      <sheetData sheetId="3">
        <row r="9">
          <cell r="D9">
            <v>36</v>
          </cell>
          <cell r="E9">
            <v>11</v>
          </cell>
          <cell r="H9">
            <v>229</v>
          </cell>
          <cell r="I9">
            <v>114</v>
          </cell>
          <cell r="J9">
            <v>182</v>
          </cell>
          <cell r="K9">
            <v>59</v>
          </cell>
          <cell r="L9">
            <v>233</v>
          </cell>
          <cell r="M9">
            <v>143</v>
          </cell>
          <cell r="N9">
            <v>25</v>
          </cell>
          <cell r="O9">
            <v>20</v>
          </cell>
          <cell r="P9">
            <v>77</v>
          </cell>
          <cell r="Q9">
            <v>46</v>
          </cell>
        </row>
      </sheetData>
      <sheetData sheetId="4">
        <row r="10">
          <cell r="D10">
            <v>0</v>
          </cell>
          <cell r="E10">
            <v>0</v>
          </cell>
          <cell r="H10">
            <v>2</v>
          </cell>
          <cell r="I10">
            <v>0</v>
          </cell>
          <cell r="J10">
            <v>8</v>
          </cell>
          <cell r="K10">
            <v>1</v>
          </cell>
          <cell r="L10">
            <v>151</v>
          </cell>
          <cell r="M10">
            <v>74</v>
          </cell>
          <cell r="N10">
            <v>1</v>
          </cell>
          <cell r="O10">
            <v>0</v>
          </cell>
          <cell r="P10">
            <v>0</v>
          </cell>
          <cell r="Q10">
            <v>0</v>
          </cell>
        </row>
      </sheetData>
      <sheetData sheetId="5"/>
      <sheetData sheetId="6">
        <row r="10">
          <cell r="D10">
            <v>468</v>
          </cell>
          <cell r="E10">
            <v>230</v>
          </cell>
          <cell r="H10">
            <v>508</v>
          </cell>
          <cell r="I10">
            <v>236</v>
          </cell>
          <cell r="J10">
            <v>107</v>
          </cell>
          <cell r="K10">
            <v>38</v>
          </cell>
          <cell r="L10">
            <v>132</v>
          </cell>
          <cell r="M10">
            <v>75</v>
          </cell>
          <cell r="N10">
            <v>4</v>
          </cell>
          <cell r="O10">
            <v>4</v>
          </cell>
          <cell r="P10">
            <v>21</v>
          </cell>
          <cell r="Q10">
            <v>16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9"/>
  <sheetViews>
    <sheetView tabSelected="1" topLeftCell="A10" workbookViewId="0">
      <selection activeCell="E22" sqref="E22"/>
    </sheetView>
  </sheetViews>
  <sheetFormatPr defaultRowHeight="15" x14ac:dyDescent="0.25"/>
  <cols>
    <col min="1" max="1" width="5.28515625" customWidth="1"/>
    <col min="2" max="2" width="6.28515625" customWidth="1"/>
    <col min="3" max="3" width="11" customWidth="1"/>
    <col min="4" max="4" width="8.5703125" customWidth="1"/>
    <col min="5" max="5" width="8.28515625" customWidth="1"/>
    <col min="6" max="6" width="7.5703125" customWidth="1"/>
    <col min="7" max="7" width="8" customWidth="1"/>
    <col min="8" max="8" width="7.7109375" customWidth="1"/>
    <col min="9" max="9" width="8.28515625" customWidth="1"/>
    <col min="10" max="10" width="7.85546875" customWidth="1"/>
    <col min="11" max="11" width="8.28515625" customWidth="1"/>
  </cols>
  <sheetData>
    <row r="1" spans="2:12" ht="59.25" customHeight="1" x14ac:dyDescent="0.25"/>
    <row r="2" spans="2:12" ht="18.75" x14ac:dyDescent="0.3">
      <c r="B2" s="1"/>
      <c r="D2" s="52" t="s">
        <v>0</v>
      </c>
      <c r="E2" s="52"/>
      <c r="F2" s="52"/>
      <c r="G2" s="52"/>
      <c r="H2" s="52"/>
    </row>
    <row r="3" spans="2:12" ht="28.5" customHeight="1" x14ac:dyDescent="0.25">
      <c r="B3" s="2"/>
      <c r="D3" s="51" t="s">
        <v>17</v>
      </c>
      <c r="E3" s="51"/>
      <c r="F3" s="51"/>
      <c r="G3" s="51"/>
      <c r="H3" s="51"/>
    </row>
    <row r="4" spans="2:12" x14ac:dyDescent="0.25">
      <c r="B4" s="3"/>
      <c r="F4" s="14" t="s">
        <v>16</v>
      </c>
    </row>
    <row r="5" spans="2:12" ht="15.75" customHeight="1" thickBot="1" x14ac:dyDescent="0.3">
      <c r="B5" s="3" t="s">
        <v>1</v>
      </c>
    </row>
    <row r="6" spans="2:12" ht="24" customHeight="1" x14ac:dyDescent="0.25">
      <c r="B6" s="45" t="s">
        <v>2</v>
      </c>
      <c r="C6" s="46" t="s">
        <v>3</v>
      </c>
      <c r="D6" s="56" t="s">
        <v>4</v>
      </c>
      <c r="E6" s="57"/>
      <c r="F6" s="58" t="s">
        <v>5</v>
      </c>
      <c r="G6" s="59"/>
      <c r="H6" s="59"/>
      <c r="I6" s="59"/>
      <c r="J6" s="59"/>
      <c r="K6" s="57"/>
    </row>
    <row r="7" spans="2:12" ht="40.5" customHeight="1" x14ac:dyDescent="0.25">
      <c r="B7" s="28"/>
      <c r="C7" s="21"/>
      <c r="D7" s="26" t="s">
        <v>6</v>
      </c>
      <c r="E7" s="27" t="s">
        <v>7</v>
      </c>
      <c r="F7" s="53" t="s">
        <v>13</v>
      </c>
      <c r="G7" s="54"/>
      <c r="H7" s="54" t="s">
        <v>15</v>
      </c>
      <c r="I7" s="54"/>
      <c r="J7" s="54" t="s">
        <v>14</v>
      </c>
      <c r="K7" s="55"/>
    </row>
    <row r="8" spans="2:12" ht="15" customHeight="1" x14ac:dyDescent="0.25">
      <c r="B8" s="28"/>
      <c r="C8" s="21"/>
      <c r="D8" s="28"/>
      <c r="E8" s="29"/>
      <c r="F8" s="23" t="s">
        <v>8</v>
      </c>
      <c r="G8" s="13" t="s">
        <v>9</v>
      </c>
      <c r="H8" s="13" t="s">
        <v>8</v>
      </c>
      <c r="I8" s="13" t="s">
        <v>9</v>
      </c>
      <c r="J8" s="13" t="s">
        <v>8</v>
      </c>
      <c r="K8" s="27" t="s">
        <v>9</v>
      </c>
    </row>
    <row r="9" spans="2:12" ht="15" customHeight="1" x14ac:dyDescent="0.25">
      <c r="B9" s="26">
        <v>0</v>
      </c>
      <c r="C9" s="20">
        <v>1</v>
      </c>
      <c r="D9" s="26">
        <v>2</v>
      </c>
      <c r="E9" s="27">
        <v>3</v>
      </c>
      <c r="F9" s="23">
        <v>4</v>
      </c>
      <c r="G9" s="13">
        <v>5</v>
      </c>
      <c r="H9" s="13">
        <v>6</v>
      </c>
      <c r="I9" s="13">
        <v>7</v>
      </c>
      <c r="J9" s="13">
        <v>8</v>
      </c>
      <c r="K9" s="27">
        <v>9</v>
      </c>
    </row>
    <row r="10" spans="2:12" ht="70.5" customHeight="1" x14ac:dyDescent="0.25">
      <c r="B10" s="26">
        <v>1</v>
      </c>
      <c r="C10" s="22" t="s">
        <v>10</v>
      </c>
      <c r="D10" s="30">
        <f>F10+H10+J10</f>
        <v>782</v>
      </c>
      <c r="E10" s="31">
        <f>G10+I10+K10</f>
        <v>393</v>
      </c>
      <c r="F10" s="24">
        <f>'[1]F13-ind75'!$D$9+'[1]F13-ind75'!$H$9+'[1]F13-ind75'!$J$9</f>
        <v>447</v>
      </c>
      <c r="G10" s="12">
        <f>'[1]F13-ind75'!$E$9+'[1]F13-ind75'!$I$9+'[1]F13-ind75'!$K$9</f>
        <v>184</v>
      </c>
      <c r="H10" s="12">
        <f>'[1]F13-ind75'!$L$9+'[1]F13-ind75'!$N$9</f>
        <v>258</v>
      </c>
      <c r="I10" s="12">
        <f>'[1]F13-ind75'!$M$9+'[1]F13-ind75'!$O$9</f>
        <v>163</v>
      </c>
      <c r="J10" s="12">
        <f>'[1]F13-ind75'!$P$9</f>
        <v>77</v>
      </c>
      <c r="K10" s="47">
        <f>'[1]F13-ind75'!$Q$9</f>
        <v>46</v>
      </c>
      <c r="L10" s="9"/>
    </row>
    <row r="11" spans="2:12" ht="71.25" customHeight="1" x14ac:dyDescent="0.25">
      <c r="B11" s="26">
        <v>2</v>
      </c>
      <c r="C11" s="22" t="s">
        <v>11</v>
      </c>
      <c r="D11" s="30">
        <f t="shared" ref="D11:E12" si="0">F11+H11+J11</f>
        <v>162</v>
      </c>
      <c r="E11" s="31">
        <f t="shared" si="0"/>
        <v>75</v>
      </c>
      <c r="F11" s="25">
        <f>'[1]F14-ind50'!$D$10+'[1]F14-ind50'!$H$10+'[1]F14-ind50'!$J$10</f>
        <v>10</v>
      </c>
      <c r="G11" s="19">
        <f>'[1]F14-ind50'!$E$10+'[1]F14-ind50'!$I$10+'[1]F14-ind50'!$K$10</f>
        <v>1</v>
      </c>
      <c r="H11" s="19">
        <f>'[1]F14-ind50'!$L$10+'[1]F14-ind50'!$N$10</f>
        <v>152</v>
      </c>
      <c r="I11" s="19">
        <f>'[1]F14-ind50'!$M$10+'[1]F14-ind50'!$O$10</f>
        <v>74</v>
      </c>
      <c r="J11" s="19">
        <f>'[1]F14-ind50'!$P$10</f>
        <v>0</v>
      </c>
      <c r="K11" s="48">
        <f>'[1]F14-ind50'!$Q$10</f>
        <v>0</v>
      </c>
      <c r="L11" s="9"/>
    </row>
    <row r="12" spans="2:12" ht="78" customHeight="1" thickBot="1" x14ac:dyDescent="0.3">
      <c r="B12" s="49">
        <v>3</v>
      </c>
      <c r="C12" s="32" t="s">
        <v>12</v>
      </c>
      <c r="D12" s="33">
        <f t="shared" si="0"/>
        <v>1240</v>
      </c>
      <c r="E12" s="34">
        <f t="shared" si="0"/>
        <v>599</v>
      </c>
      <c r="F12" s="35">
        <f>'[1]F16-neind.'!$D$10+'[1]F16-neind.'!$H$10+'[1]F16-neind.'!$J$10</f>
        <v>1083</v>
      </c>
      <c r="G12" s="36">
        <f>'[1]F16-neind.'!$E$10+'[1]F16-neind.'!$I$10+'[1]F16-neind.'!$K$10</f>
        <v>504</v>
      </c>
      <c r="H12" s="36">
        <f>'[1]F16-neind.'!$L$10+'[1]F16-neind.'!$N$10</f>
        <v>136</v>
      </c>
      <c r="I12" s="36">
        <f>'[1]F16-neind.'!$M$10+'[1]F16-neind.'!$O$10</f>
        <v>79</v>
      </c>
      <c r="J12" s="36">
        <f>'[1]F16-neind.'!$P$10</f>
        <v>21</v>
      </c>
      <c r="K12" s="50">
        <f>'[1]F16-neind.'!$Q$10</f>
        <v>16</v>
      </c>
      <c r="L12" s="9"/>
    </row>
    <row r="13" spans="2:12" ht="24.75" customHeight="1" thickBot="1" x14ac:dyDescent="0.3">
      <c r="B13" s="37">
        <v>4</v>
      </c>
      <c r="C13" s="40" t="s">
        <v>4</v>
      </c>
      <c r="D13" s="42">
        <f t="shared" ref="D13:I13" si="1">D10+D11+D12</f>
        <v>2184</v>
      </c>
      <c r="E13" s="39">
        <f t="shared" si="1"/>
        <v>1067</v>
      </c>
      <c r="F13" s="41">
        <f t="shared" si="1"/>
        <v>1540</v>
      </c>
      <c r="G13" s="38">
        <f t="shared" si="1"/>
        <v>689</v>
      </c>
      <c r="H13" s="38">
        <f t="shared" si="1"/>
        <v>546</v>
      </c>
      <c r="I13" s="38">
        <f t="shared" si="1"/>
        <v>316</v>
      </c>
      <c r="J13" s="38">
        <f>J10+J11+J12</f>
        <v>98</v>
      </c>
      <c r="K13" s="39">
        <f>K10+K11+K12</f>
        <v>62</v>
      </c>
      <c r="L13" s="9"/>
    </row>
    <row r="14" spans="2:12" ht="15.75" customHeight="1" x14ac:dyDescent="0.25">
      <c r="B14" s="4"/>
      <c r="C14" s="4"/>
      <c r="D14" s="5"/>
      <c r="E14" s="5"/>
      <c r="F14" s="6"/>
      <c r="G14" s="6"/>
      <c r="H14" s="6"/>
      <c r="I14" s="6"/>
      <c r="J14" s="6"/>
      <c r="K14" s="6"/>
    </row>
    <row r="15" spans="2:12" ht="15" customHeight="1" x14ac:dyDescent="0.25">
      <c r="B15" s="7"/>
    </row>
    <row r="16" spans="2:12" ht="15" customHeight="1" x14ac:dyDescent="0.25">
      <c r="C16" t="s">
        <v>18</v>
      </c>
      <c r="E16" s="11"/>
      <c r="F16" s="8"/>
      <c r="G16" s="8"/>
      <c r="H16" s="8"/>
      <c r="I16" s="8"/>
      <c r="J16" s="8"/>
      <c r="K16" s="8"/>
    </row>
    <row r="17" spans="2:11" ht="63" customHeight="1" x14ac:dyDescent="0.25">
      <c r="E17" s="11"/>
      <c r="F17" s="8"/>
      <c r="G17" s="8"/>
      <c r="H17" s="8"/>
      <c r="I17" s="8"/>
      <c r="J17" s="8"/>
      <c r="K17" s="8"/>
    </row>
    <row r="18" spans="2:11" ht="15" customHeight="1" x14ac:dyDescent="0.25">
      <c r="E18" s="11"/>
      <c r="F18" s="16"/>
      <c r="G18" s="8"/>
      <c r="H18" s="8"/>
      <c r="I18" s="8"/>
      <c r="J18" s="8"/>
      <c r="K18" s="8"/>
    </row>
    <row r="19" spans="2:11" ht="15" customHeight="1" x14ac:dyDescent="0.25">
      <c r="E19" s="11"/>
      <c r="F19" s="16"/>
      <c r="G19" s="8"/>
      <c r="H19" s="8"/>
      <c r="I19" s="8"/>
      <c r="J19" s="8"/>
      <c r="K19" s="8"/>
    </row>
    <row r="20" spans="2:11" ht="15" customHeight="1" x14ac:dyDescent="0.25">
      <c r="E20" s="11"/>
      <c r="F20" s="16"/>
      <c r="G20" s="8"/>
      <c r="H20" s="8"/>
      <c r="I20" s="8"/>
      <c r="J20" s="8"/>
      <c r="K20" s="8"/>
    </row>
    <row r="21" spans="2:11" ht="15" customHeight="1" x14ac:dyDescent="0.25">
      <c r="B21" s="43"/>
      <c r="C21" s="15"/>
      <c r="D21" s="15"/>
      <c r="E21" s="8"/>
      <c r="I21" s="16"/>
    </row>
    <row r="22" spans="2:11" x14ac:dyDescent="0.25">
      <c r="B22" s="44"/>
      <c r="C22" s="8"/>
      <c r="D22" s="8"/>
      <c r="E22" s="8"/>
      <c r="F22" s="8"/>
      <c r="G22" s="8"/>
      <c r="I22" s="16"/>
      <c r="K22" s="8"/>
    </row>
    <row r="23" spans="2:11" ht="15" hidden="1" customHeight="1" x14ac:dyDescent="0.25">
      <c r="B23" s="10"/>
      <c r="C23" s="8"/>
      <c r="D23" s="8"/>
      <c r="E23" s="8"/>
      <c r="F23" s="16"/>
      <c r="G23" s="8"/>
      <c r="K23" s="8"/>
    </row>
    <row r="24" spans="2:11" ht="15" hidden="1" customHeight="1" x14ac:dyDescent="0.25">
      <c r="B24" s="10"/>
      <c r="C24" s="8"/>
      <c r="D24" s="8"/>
      <c r="E24" s="8"/>
      <c r="F24" s="8"/>
      <c r="G24" s="8"/>
      <c r="K24" s="8"/>
    </row>
    <row r="25" spans="2:11" ht="15" customHeight="1" x14ac:dyDescent="0.25">
      <c r="B25" s="10"/>
      <c r="C25" s="8"/>
      <c r="D25" s="8"/>
      <c r="E25" s="8"/>
      <c r="F25" s="8"/>
      <c r="G25" s="8"/>
      <c r="K25" s="8"/>
    </row>
    <row r="26" spans="2:11" x14ac:dyDescent="0.25">
      <c r="B26" s="10"/>
      <c r="C26" s="8"/>
      <c r="D26" s="8"/>
      <c r="E26" s="8"/>
      <c r="F26" s="8"/>
      <c r="G26" s="8"/>
      <c r="H26" s="8"/>
      <c r="I26" s="8"/>
      <c r="J26" s="8"/>
      <c r="K26" s="8"/>
    </row>
    <row r="27" spans="2:11" x14ac:dyDescent="0.25">
      <c r="F27" s="8"/>
      <c r="G27" s="8"/>
      <c r="H27" s="8"/>
      <c r="I27" s="8"/>
    </row>
    <row r="28" spans="2:11" x14ac:dyDescent="0.25">
      <c r="B28" s="17"/>
      <c r="C28" s="8"/>
      <c r="H28" s="8"/>
      <c r="I28" s="8"/>
    </row>
    <row r="29" spans="2:11" x14ac:dyDescent="0.25">
      <c r="B29" s="18"/>
      <c r="C29" s="8"/>
      <c r="H29" s="8"/>
      <c r="I29" s="8"/>
    </row>
  </sheetData>
  <mergeCells count="7">
    <mergeCell ref="D3:H3"/>
    <mergeCell ref="D2:H2"/>
    <mergeCell ref="F7:G7"/>
    <mergeCell ref="H7:I7"/>
    <mergeCell ref="J7:K7"/>
    <mergeCell ref="D6:E6"/>
    <mergeCell ref="F6:K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2026-09-23T06:33:34Z</dcterms:modified>
</cp:coreProperties>
</file>