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filterPrivacy="1" defaultThemeVersion="124226"/>
  <xr:revisionPtr revIDLastSave="0" documentId="13_ncr:1_{4D823918-1B2A-40B4-9DA0-506005E1E9A6}" xr6:coauthVersionLast="47" xr6:coauthVersionMax="47" xr10:uidLastSave="{00000000-0000-0000-0000-000000000000}"/>
  <bookViews>
    <workbookView xWindow="1560" yWindow="720" windowWidth="23850" windowHeight="15480" xr2:uid="{00000000-000D-0000-FFFF-FFFF00000000}"/>
  </bookViews>
  <sheets>
    <sheet name="Sheet1" sheetId="1" r:id="rId1"/>
    <sheet name="Populatia activa civila 2024" sheetId="2" r:id="rId2"/>
  </sheets>
  <definedNames>
    <definedName name="_xlnm.Print_Area" localSheetId="0">Sheet1!$A$1:$K$26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H13" i="1"/>
  <c r="I13" i="1"/>
  <c r="J13" i="1"/>
  <c r="K13" i="1"/>
  <c r="G13" i="1"/>
  <c r="F13" i="1"/>
  <c r="D12" i="1" l="1"/>
  <c r="E12" i="1" l="1"/>
  <c r="E11" i="1" l="1"/>
  <c r="D11" i="1"/>
  <c r="D10" i="1"/>
  <c r="D13" i="1" l="1"/>
  <c r="E16" i="1" s="1"/>
  <c r="E13" i="1"/>
</calcChain>
</file>

<file path=xl/sharedStrings.xml><?xml version="1.0" encoding="utf-8"?>
<sst xmlns="http://schemas.openxmlformats.org/spreadsheetml/2006/main" count="89" uniqueCount="81">
  <si>
    <t>SITUATIA STATISTICA A SOMAJULUI</t>
  </si>
  <si>
    <t xml:space="preserve">                             </t>
  </si>
  <si>
    <t>Nr. crt</t>
  </si>
  <si>
    <t>Denumire indicator</t>
  </si>
  <si>
    <t>TOTAL</t>
  </si>
  <si>
    <t>din    care:</t>
  </si>
  <si>
    <t>Total</t>
  </si>
  <si>
    <t>Femei</t>
  </si>
  <si>
    <t>T</t>
  </si>
  <si>
    <t>F</t>
  </si>
  <si>
    <t>Beneficiari indemnizatie de somaj (75%)</t>
  </si>
  <si>
    <t>Beneficiari indemnizatie de somaj (50%)</t>
  </si>
  <si>
    <t xml:space="preserve">Someri care nu beneficiaza de drepturi banesti </t>
  </si>
  <si>
    <t xml:space="preserve">RATA SOMAJULUI: </t>
  </si>
  <si>
    <t>%</t>
  </si>
  <si>
    <t>PRIMAR, GIMNAZIAL, PROFESIONAL</t>
  </si>
  <si>
    <t>UNIVERSITAR</t>
  </si>
  <si>
    <t>LICEAL,               POSTLICEAL</t>
  </si>
  <si>
    <t>JUD. VRANCEA</t>
  </si>
  <si>
    <t xml:space="preserve"> </t>
  </si>
  <si>
    <t>VRANCEA</t>
  </si>
  <si>
    <t>ANEXA 1</t>
  </si>
  <si>
    <t>POPULATIA ACTIVA CIVILA la 1 ianuarie 2024</t>
  </si>
  <si>
    <t xml:space="preserve">DENUMIRE </t>
  </si>
  <si>
    <t xml:space="preserve">          Date     efective</t>
  </si>
  <si>
    <t>REGIUNE/JUDET</t>
  </si>
  <si>
    <t>Barbati</t>
  </si>
  <si>
    <t>MACROREGIUNEA UNU</t>
  </si>
  <si>
    <t>NORD VEST</t>
  </si>
  <si>
    <t>BIHOR</t>
  </si>
  <si>
    <t>BISTRITA</t>
  </si>
  <si>
    <t>CLUJ</t>
  </si>
  <si>
    <t>MARAMURES</t>
  </si>
  <si>
    <t>SATU M.</t>
  </si>
  <si>
    <t>SALAJ</t>
  </si>
  <si>
    <t>CENTRU</t>
  </si>
  <si>
    <t xml:space="preserve">ALBA </t>
  </si>
  <si>
    <t>BRASOV</t>
  </si>
  <si>
    <t>COVASNA</t>
  </si>
  <si>
    <t>HARGHITA</t>
  </si>
  <si>
    <t>MURES</t>
  </si>
  <si>
    <t>SIBIU</t>
  </si>
  <si>
    <t>MACROREGIUNEA DOI</t>
  </si>
  <si>
    <t>NORD EST</t>
  </si>
  <si>
    <t>BACAU</t>
  </si>
  <si>
    <t>BOTOSANI</t>
  </si>
  <si>
    <t>IASI</t>
  </si>
  <si>
    <t>NEAMT</t>
  </si>
  <si>
    <t>SUCEAVA</t>
  </si>
  <si>
    <t>VASLUI</t>
  </si>
  <si>
    <t>SUD EST</t>
  </si>
  <si>
    <t>BRAILA</t>
  </si>
  <si>
    <t>BUZAU</t>
  </si>
  <si>
    <t>CONSTANTA</t>
  </si>
  <si>
    <t>GALATI</t>
  </si>
  <si>
    <t>TULCEA</t>
  </si>
  <si>
    <t>MACROREGIUNEA TREI</t>
  </si>
  <si>
    <t>SUD - MUNTENIA</t>
  </si>
  <si>
    <t>ARGES</t>
  </si>
  <si>
    <t>CALARASI</t>
  </si>
  <si>
    <t>DAMBOVITA</t>
  </si>
  <si>
    <t>GIURGIU</t>
  </si>
  <si>
    <t>IALOMITA</t>
  </si>
  <si>
    <t>PRAHOVA</t>
  </si>
  <si>
    <t>TELEORMAN</t>
  </si>
  <si>
    <t>BUCURESTI - ILFOV</t>
  </si>
  <si>
    <t>MUN. BUC.</t>
  </si>
  <si>
    <t>ILFOV</t>
  </si>
  <si>
    <t>MACROREGIUNEA PATRU</t>
  </si>
  <si>
    <t>SUD VEST - OLTENIA</t>
  </si>
  <si>
    <t>DOLJ</t>
  </si>
  <si>
    <t>GORJ</t>
  </si>
  <si>
    <t>MEHEDINTI</t>
  </si>
  <si>
    <t>OLT</t>
  </si>
  <si>
    <t>VALCEA</t>
  </si>
  <si>
    <t>VEST</t>
  </si>
  <si>
    <t>ARAD</t>
  </si>
  <si>
    <t>CARAS</t>
  </si>
  <si>
    <t>HUNEDOARA</t>
  </si>
  <si>
    <t>TIMIS</t>
  </si>
  <si>
    <t>LA DATA DE 31.07.2025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</si>
</sst>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indexed="18"/>
      <name val="Palatino Linotype"/>
      <family val="1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i/>
      <sz val="10"/>
      <color rgb="FFFF0000"/>
      <name val="Arial"/>
      <family val="2"/>
    </font>
    <font>
      <b/>
      <sz val="10"/>
      <color rgb="FFFF00FF"/>
      <name val="Palatino Linotype"/>
      <family val="1"/>
    </font>
    <font>
      <b/>
      <sz val="10"/>
      <color rgb="FF33CC33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8" fillId="0" borderId="0"/>
    <xf numFmtId="0" fontId="9" fillId="0" borderId="0"/>
    <xf numFmtId="0" fontId="9" fillId="0" borderId="0"/>
  </cellStyleXfs>
  <cellXfs count="93">
    <xf numFmtId="0" fontId="0" fillId="0" borderId="0" xfId="0"/>
    <xf numFmtId="0" fontId="2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15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vertical="top"/>
    </xf>
    <xf numFmtId="0" fontId="7" fillId="0" borderId="0" xfId="0" applyFont="1" applyAlignment="1">
      <alignment horizontal="left" vertical="center"/>
    </xf>
    <xf numFmtId="2" fontId="0" fillId="0" borderId="0" xfId="0" applyNumberFormat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17" fillId="0" borderId="0" xfId="0" applyFont="1"/>
    <xf numFmtId="0" fontId="8" fillId="0" borderId="0" xfId="3" applyFont="1"/>
    <xf numFmtId="0" fontId="19" fillId="0" borderId="0" xfId="0" applyFont="1"/>
    <xf numFmtId="0" fontId="18" fillId="0" borderId="0" xfId="0" applyFont="1"/>
    <xf numFmtId="0" fontId="19" fillId="0" borderId="2" xfId="0" applyFont="1" applyBorder="1"/>
    <xf numFmtId="0" fontId="18" fillId="0" borderId="3" xfId="0" applyFont="1" applyBorder="1"/>
    <xf numFmtId="0" fontId="19" fillId="0" borderId="4" xfId="0" applyFont="1" applyBorder="1"/>
    <xf numFmtId="164" fontId="18" fillId="0" borderId="1" xfId="0" applyNumberFormat="1" applyFont="1" applyBorder="1"/>
    <xf numFmtId="164" fontId="20" fillId="0" borderId="0" xfId="0" applyNumberFormat="1" applyFont="1"/>
    <xf numFmtId="164" fontId="19" fillId="0" borderId="0" xfId="0" applyNumberFormat="1" applyFont="1"/>
    <xf numFmtId="164" fontId="8" fillId="0" borderId="1" xfId="0" applyNumberFormat="1" applyFont="1" applyBorder="1"/>
    <xf numFmtId="164" fontId="21" fillId="0" borderId="1" xfId="0" applyNumberFormat="1" applyFont="1" applyBorder="1"/>
    <xf numFmtId="164" fontId="8" fillId="0" borderId="5" xfId="0" applyNumberFormat="1" applyFont="1" applyBorder="1"/>
    <xf numFmtId="164" fontId="8" fillId="0" borderId="0" xfId="0" applyNumberFormat="1" applyFont="1"/>
    <xf numFmtId="164" fontId="18" fillId="0" borderId="0" xfId="0" applyNumberFormat="1" applyFont="1"/>
    <xf numFmtId="0" fontId="22" fillId="2" borderId="1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24" fillId="0" borderId="0" xfId="0" applyFont="1" applyAlignment="1">
      <alignment horizontal="left"/>
    </xf>
    <xf numFmtId="0" fontId="25" fillId="0" borderId="0" xfId="3" applyFont="1" applyAlignment="1">
      <alignment horizontal="left"/>
    </xf>
    <xf numFmtId="0" fontId="11" fillId="0" borderId="8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/>
    </xf>
    <xf numFmtId="0" fontId="19" fillId="0" borderId="25" xfId="0" applyFont="1" applyBorder="1"/>
    <xf numFmtId="0" fontId="19" fillId="0" borderId="26" xfId="0" applyFont="1" applyBorder="1"/>
    <xf numFmtId="0" fontId="19" fillId="0" borderId="27" xfId="0" applyFont="1" applyBorder="1"/>
    <xf numFmtId="164" fontId="18" fillId="0" borderId="28" xfId="0" applyNumberFormat="1" applyFont="1" applyBorder="1"/>
    <xf numFmtId="0" fontId="18" fillId="0" borderId="29" xfId="0" applyFont="1" applyBorder="1"/>
    <xf numFmtId="164" fontId="18" fillId="0" borderId="29" xfId="0" applyNumberFormat="1" applyFont="1" applyBorder="1"/>
    <xf numFmtId="164" fontId="8" fillId="0" borderId="29" xfId="0" applyNumberFormat="1" applyFont="1" applyBorder="1"/>
    <xf numFmtId="164" fontId="21" fillId="0" borderId="29" xfId="0" applyNumberFormat="1" applyFont="1" applyBorder="1"/>
    <xf numFmtId="164" fontId="8" fillId="0" borderId="30" xfId="0" applyNumberFormat="1" applyFont="1" applyBorder="1"/>
    <xf numFmtId="164" fontId="18" fillId="0" borderId="8" xfId="0" applyNumberFormat="1" applyFont="1" applyBorder="1"/>
    <xf numFmtId="164" fontId="18" fillId="0" borderId="24" xfId="0" applyNumberFormat="1" applyFont="1" applyBorder="1"/>
    <xf numFmtId="164" fontId="18" fillId="0" borderId="9" xfId="0" applyNumberFormat="1" applyFont="1" applyBorder="1"/>
    <xf numFmtId="164" fontId="18" fillId="0" borderId="10" xfId="0" applyNumberFormat="1" applyFont="1" applyBorder="1"/>
    <xf numFmtId="164" fontId="18" fillId="0" borderId="11" xfId="0" applyNumberFormat="1" applyFont="1" applyBorder="1"/>
    <xf numFmtId="164" fontId="8" fillId="0" borderId="10" xfId="0" applyNumberFormat="1" applyFont="1" applyBorder="1"/>
    <xf numFmtId="164" fontId="8" fillId="0" borderId="11" xfId="0" applyNumberFormat="1" applyFont="1" applyBorder="1"/>
    <xf numFmtId="164" fontId="21" fillId="0" borderId="10" xfId="0" applyNumberFormat="1" applyFont="1" applyBorder="1"/>
    <xf numFmtId="164" fontId="21" fillId="0" borderId="11" xfId="0" applyNumberFormat="1" applyFont="1" applyBorder="1"/>
    <xf numFmtId="164" fontId="8" fillId="0" borderId="31" xfId="0" applyNumberFormat="1" applyFont="1" applyBorder="1"/>
    <xf numFmtId="164" fontId="8" fillId="0" borderId="32" xfId="0" applyNumberFormat="1" applyFont="1" applyBorder="1"/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1" fillId="0" borderId="7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</cellXfs>
  <cellStyles count="4">
    <cellStyle name="Normal" xfId="0" builtinId="0"/>
    <cellStyle name="Normal 2" xfId="2" xr:uid="{00000000-0005-0000-0000-000001000000}"/>
    <cellStyle name="Normal 3" xfId="3" xr:uid="{00000000-0005-0000-0000-000002000000}"/>
    <cellStyle name="Normal 4" xfId="1" xr:uid="{00000000-0005-0000-0000-000003000000}"/>
  </cellStyles>
  <dxfs count="0"/>
  <tableStyles count="0" defaultTableStyle="TableStyleMedium2" defaultPivotStyle="PivotStyleMedium9"/>
  <colors>
    <mruColors>
      <color rgb="FF33CC33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29"/>
  <sheetViews>
    <sheetView tabSelected="1" topLeftCell="A4" workbookViewId="0">
      <selection activeCell="N15" sqref="N15"/>
    </sheetView>
  </sheetViews>
  <sheetFormatPr defaultRowHeight="15" x14ac:dyDescent="0.25"/>
  <cols>
    <col min="1" max="1" width="5.28515625" customWidth="1"/>
    <col min="2" max="2" width="6.28515625" customWidth="1"/>
    <col min="3" max="3" width="11" customWidth="1"/>
    <col min="4" max="4" width="8.5703125" customWidth="1"/>
    <col min="5" max="5" width="8.28515625" customWidth="1"/>
    <col min="6" max="6" width="7.5703125" customWidth="1"/>
    <col min="7" max="7" width="8" customWidth="1"/>
    <col min="8" max="8" width="7.7109375" customWidth="1"/>
    <col min="9" max="9" width="8.28515625" customWidth="1"/>
    <col min="10" max="10" width="7.85546875" customWidth="1"/>
    <col min="11" max="11" width="8.28515625" customWidth="1"/>
  </cols>
  <sheetData>
    <row r="1" spans="2:14" ht="59.25" customHeight="1" x14ac:dyDescent="0.25"/>
    <row r="2" spans="2:14" ht="18.75" x14ac:dyDescent="0.3">
      <c r="B2" s="1"/>
      <c r="D2" s="85" t="s">
        <v>0</v>
      </c>
      <c r="E2" s="85"/>
      <c r="F2" s="85"/>
      <c r="G2" s="85"/>
      <c r="H2" s="85"/>
    </row>
    <row r="3" spans="2:14" ht="18.75" customHeight="1" x14ac:dyDescent="0.25">
      <c r="B3" s="2"/>
      <c r="D3" s="84" t="s">
        <v>80</v>
      </c>
      <c r="E3" s="84"/>
      <c r="F3" s="84"/>
      <c r="G3" s="84"/>
      <c r="H3" s="84"/>
    </row>
    <row r="4" spans="2:14" x14ac:dyDescent="0.25">
      <c r="B4" s="3"/>
      <c r="F4" s="14" t="s">
        <v>18</v>
      </c>
    </row>
    <row r="5" spans="2:14" ht="15.75" thickBot="1" x14ac:dyDescent="0.3">
      <c r="B5" s="3" t="s">
        <v>1</v>
      </c>
    </row>
    <row r="6" spans="2:14" ht="24" customHeight="1" x14ac:dyDescent="0.25">
      <c r="B6" s="58" t="s">
        <v>2</v>
      </c>
      <c r="C6" s="59" t="s">
        <v>3</v>
      </c>
      <c r="D6" s="89" t="s">
        <v>4</v>
      </c>
      <c r="E6" s="90"/>
      <c r="F6" s="91" t="s">
        <v>5</v>
      </c>
      <c r="G6" s="92"/>
      <c r="H6" s="92"/>
      <c r="I6" s="92"/>
      <c r="J6" s="92"/>
      <c r="K6" s="90"/>
    </row>
    <row r="7" spans="2:14" ht="40.5" customHeight="1" x14ac:dyDescent="0.25">
      <c r="B7" s="41"/>
      <c r="C7" s="34"/>
      <c r="D7" s="39" t="s">
        <v>6</v>
      </c>
      <c r="E7" s="40" t="s">
        <v>7</v>
      </c>
      <c r="F7" s="86" t="s">
        <v>15</v>
      </c>
      <c r="G7" s="87"/>
      <c r="H7" s="87" t="s">
        <v>17</v>
      </c>
      <c r="I7" s="87"/>
      <c r="J7" s="87" t="s">
        <v>16</v>
      </c>
      <c r="K7" s="88"/>
    </row>
    <row r="8" spans="2:14" x14ac:dyDescent="0.25">
      <c r="B8" s="41"/>
      <c r="C8" s="34"/>
      <c r="D8" s="41"/>
      <c r="E8" s="42"/>
      <c r="F8" s="36" t="s">
        <v>8</v>
      </c>
      <c r="G8" s="13" t="s">
        <v>9</v>
      </c>
      <c r="H8" s="13" t="s">
        <v>8</v>
      </c>
      <c r="I8" s="13" t="s">
        <v>9</v>
      </c>
      <c r="J8" s="13" t="s">
        <v>8</v>
      </c>
      <c r="K8" s="40" t="s">
        <v>9</v>
      </c>
    </row>
    <row r="9" spans="2:14" x14ac:dyDescent="0.25">
      <c r="B9" s="39">
        <v>0</v>
      </c>
      <c r="C9" s="33">
        <v>1</v>
      </c>
      <c r="D9" s="39">
        <v>2</v>
      </c>
      <c r="E9" s="40">
        <v>3</v>
      </c>
      <c r="F9" s="36">
        <v>4</v>
      </c>
      <c r="G9" s="13">
        <v>5</v>
      </c>
      <c r="H9" s="13">
        <v>6</v>
      </c>
      <c r="I9" s="13">
        <v>7</v>
      </c>
      <c r="J9" s="13">
        <v>8</v>
      </c>
      <c r="K9" s="40">
        <v>9</v>
      </c>
      <c r="N9" t="s">
        <v>19</v>
      </c>
    </row>
    <row r="10" spans="2:14" ht="70.5" customHeight="1" x14ac:dyDescent="0.25">
      <c r="B10" s="39">
        <v>1</v>
      </c>
      <c r="C10" s="35" t="s">
        <v>10</v>
      </c>
      <c r="D10" s="43">
        <f>F10+H10+J10</f>
        <v>693</v>
      </c>
      <c r="E10" s="44">
        <f>G10+I10+K10</f>
        <v>383</v>
      </c>
      <c r="F10" s="37">
        <v>359</v>
      </c>
      <c r="G10" s="12">
        <v>178</v>
      </c>
      <c r="H10" s="12">
        <v>260</v>
      </c>
      <c r="I10" s="12">
        <v>160</v>
      </c>
      <c r="J10" s="12">
        <v>74</v>
      </c>
      <c r="K10" s="60">
        <v>45</v>
      </c>
      <c r="L10" s="9"/>
    </row>
    <row r="11" spans="2:14" ht="71.25" customHeight="1" x14ac:dyDescent="0.25">
      <c r="B11" s="39">
        <v>2</v>
      </c>
      <c r="C11" s="35" t="s">
        <v>11</v>
      </c>
      <c r="D11" s="43">
        <f t="shared" ref="D11:E12" si="0">F11+H11+J11</f>
        <v>7</v>
      </c>
      <c r="E11" s="44">
        <f t="shared" si="0"/>
        <v>2</v>
      </c>
      <c r="F11" s="38">
        <v>1</v>
      </c>
      <c r="G11" s="32">
        <v>0</v>
      </c>
      <c r="H11" s="32">
        <v>5</v>
      </c>
      <c r="I11" s="32">
        <v>1</v>
      </c>
      <c r="J11" s="32">
        <v>1</v>
      </c>
      <c r="K11" s="61">
        <v>1</v>
      </c>
      <c r="L11" s="9"/>
    </row>
    <row r="12" spans="2:14" ht="78" customHeight="1" thickBot="1" x14ac:dyDescent="0.3">
      <c r="B12" s="62">
        <v>3</v>
      </c>
      <c r="C12" s="45" t="s">
        <v>12</v>
      </c>
      <c r="D12" s="46">
        <f t="shared" si="0"/>
        <v>1457</v>
      </c>
      <c r="E12" s="47">
        <f t="shared" si="0"/>
        <v>671</v>
      </c>
      <c r="F12" s="48">
        <v>1312</v>
      </c>
      <c r="G12" s="49">
        <v>588</v>
      </c>
      <c r="H12" s="49">
        <v>130</v>
      </c>
      <c r="I12" s="49">
        <v>73</v>
      </c>
      <c r="J12" s="49">
        <v>15</v>
      </c>
      <c r="K12" s="63">
        <v>10</v>
      </c>
      <c r="L12" s="9"/>
    </row>
    <row r="13" spans="2:14" ht="24.75" customHeight="1" thickBot="1" x14ac:dyDescent="0.3">
      <c r="B13" s="50">
        <v>4</v>
      </c>
      <c r="C13" s="53" t="s">
        <v>4</v>
      </c>
      <c r="D13" s="55">
        <f t="shared" ref="D13:I13" si="1">D10+D11+D12</f>
        <v>2157</v>
      </c>
      <c r="E13" s="52">
        <f t="shared" si="1"/>
        <v>1056</v>
      </c>
      <c r="F13" s="54">
        <f t="shared" si="1"/>
        <v>1672</v>
      </c>
      <c r="G13" s="51">
        <f t="shared" si="1"/>
        <v>766</v>
      </c>
      <c r="H13" s="51">
        <f t="shared" si="1"/>
        <v>395</v>
      </c>
      <c r="I13" s="51">
        <f t="shared" si="1"/>
        <v>234</v>
      </c>
      <c r="J13" s="51">
        <f>J10+J11+J12</f>
        <v>90</v>
      </c>
      <c r="K13" s="52">
        <f>K10+K11+K12</f>
        <v>56</v>
      </c>
      <c r="L13" s="9"/>
    </row>
    <row r="14" spans="2:14" ht="15.75" x14ac:dyDescent="0.25">
      <c r="B14" s="4"/>
      <c r="C14" s="4"/>
      <c r="D14" s="5"/>
      <c r="E14" s="5"/>
      <c r="F14" s="6"/>
      <c r="G14" s="6"/>
      <c r="H14" s="6"/>
      <c r="I14" s="6"/>
      <c r="J14" s="6"/>
      <c r="K14" s="6"/>
    </row>
    <row r="15" spans="2:14" x14ac:dyDescent="0.25">
      <c r="B15" s="7"/>
    </row>
    <row r="16" spans="2:14" x14ac:dyDescent="0.25">
      <c r="C16" t="s">
        <v>13</v>
      </c>
      <c r="E16" s="11">
        <f>D13*100/'Populatia activa civila 2024'!B36/1000</f>
        <v>1.9241748438893846</v>
      </c>
      <c r="F16" s="8" t="s">
        <v>14</v>
      </c>
      <c r="G16" s="8"/>
      <c r="H16" s="8"/>
      <c r="I16" s="8"/>
      <c r="J16" s="8"/>
      <c r="K16" s="8"/>
    </row>
    <row r="17" spans="2:11" x14ac:dyDescent="0.25">
      <c r="E17" s="11"/>
      <c r="F17" s="8"/>
      <c r="G17" s="8"/>
      <c r="H17" s="8"/>
      <c r="I17" s="8"/>
      <c r="J17" s="8"/>
      <c r="K17" s="8"/>
    </row>
    <row r="18" spans="2:11" x14ac:dyDescent="0.25">
      <c r="E18" s="11"/>
      <c r="F18" s="16"/>
      <c r="G18" s="8"/>
      <c r="H18" s="8"/>
      <c r="I18" s="8"/>
      <c r="J18" s="8"/>
      <c r="K18" s="8"/>
    </row>
    <row r="19" spans="2:11" x14ac:dyDescent="0.25">
      <c r="E19" s="11"/>
      <c r="F19" s="16"/>
      <c r="G19" s="8"/>
      <c r="H19" s="8"/>
      <c r="I19" s="8"/>
      <c r="J19" s="8"/>
      <c r="K19" s="8"/>
    </row>
    <row r="20" spans="2:11" x14ac:dyDescent="0.25">
      <c r="E20" s="11"/>
      <c r="F20" s="16"/>
      <c r="G20" s="8"/>
      <c r="H20" s="8"/>
      <c r="I20" s="8"/>
      <c r="J20" s="8"/>
      <c r="K20" s="8"/>
    </row>
    <row r="21" spans="2:11" x14ac:dyDescent="0.25">
      <c r="B21" s="56"/>
      <c r="C21" s="15"/>
      <c r="D21" s="15"/>
      <c r="E21" s="8"/>
      <c r="I21" s="16"/>
    </row>
    <row r="22" spans="2:11" x14ac:dyDescent="0.25">
      <c r="B22" s="57"/>
      <c r="C22" s="8"/>
      <c r="D22" s="8"/>
      <c r="E22" s="8"/>
      <c r="F22" s="8"/>
      <c r="G22" s="8"/>
      <c r="I22" s="16"/>
      <c r="K22" s="8"/>
    </row>
    <row r="23" spans="2:11" ht="15" hidden="1" customHeight="1" x14ac:dyDescent="0.25">
      <c r="B23" s="10"/>
      <c r="C23" s="8"/>
      <c r="D23" s="8"/>
      <c r="E23" s="8"/>
      <c r="F23" s="16"/>
      <c r="G23" s="8"/>
      <c r="K23" s="8"/>
    </row>
    <row r="24" spans="2:11" ht="15" hidden="1" customHeight="1" x14ac:dyDescent="0.25">
      <c r="B24" s="10"/>
      <c r="C24" s="8"/>
      <c r="D24" s="8"/>
      <c r="E24" s="8"/>
      <c r="F24" s="8"/>
      <c r="G24" s="8"/>
      <c r="K24" s="8"/>
    </row>
    <row r="25" spans="2:11" x14ac:dyDescent="0.25">
      <c r="B25" s="10"/>
      <c r="C25" s="8"/>
      <c r="D25" s="8"/>
      <c r="E25" s="8"/>
      <c r="F25" s="8"/>
      <c r="G25" s="8"/>
      <c r="K25" s="8"/>
    </row>
    <row r="26" spans="2:11" x14ac:dyDescent="0.25">
      <c r="B26" s="10"/>
      <c r="C26" s="8"/>
      <c r="D26" s="8"/>
      <c r="E26" s="8"/>
      <c r="F26" s="8"/>
      <c r="G26" s="8"/>
      <c r="H26" s="8"/>
      <c r="I26" s="8"/>
      <c r="J26" s="8"/>
      <c r="K26" s="8"/>
    </row>
    <row r="27" spans="2:11" x14ac:dyDescent="0.25">
      <c r="F27" s="8"/>
      <c r="G27" s="8"/>
      <c r="H27" s="8"/>
      <c r="I27" s="8"/>
    </row>
    <row r="28" spans="2:11" x14ac:dyDescent="0.25">
      <c r="B28" s="17"/>
      <c r="C28" s="8"/>
      <c r="H28" s="8"/>
      <c r="I28" s="8"/>
    </row>
    <row r="29" spans="2:11" x14ac:dyDescent="0.25">
      <c r="B29" s="18"/>
      <c r="C29" s="8"/>
      <c r="H29" s="8"/>
      <c r="I29" s="8"/>
    </row>
  </sheetData>
  <mergeCells count="7">
    <mergeCell ref="D3:H3"/>
    <mergeCell ref="D2:H2"/>
    <mergeCell ref="F7:G7"/>
    <mergeCell ref="H7:I7"/>
    <mergeCell ref="J7:K7"/>
    <mergeCell ref="D6:E6"/>
    <mergeCell ref="F6:K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71"/>
  <sheetViews>
    <sheetView workbookViewId="0">
      <selection activeCell="G16" sqref="G16"/>
    </sheetView>
  </sheetViews>
  <sheetFormatPr defaultRowHeight="12.75" x14ac:dyDescent="0.2"/>
  <cols>
    <col min="1" max="1" width="32.85546875" style="19" customWidth="1"/>
    <col min="2" max="256" width="9.140625" style="19"/>
    <col min="257" max="257" width="32.85546875" style="19" customWidth="1"/>
    <col min="258" max="512" width="9.140625" style="19"/>
    <col min="513" max="513" width="32.85546875" style="19" customWidth="1"/>
    <col min="514" max="768" width="9.140625" style="19"/>
    <col min="769" max="769" width="32.85546875" style="19" customWidth="1"/>
    <col min="770" max="1024" width="9.140625" style="19"/>
    <col min="1025" max="1025" width="32.85546875" style="19" customWidth="1"/>
    <col min="1026" max="1280" width="9.140625" style="19"/>
    <col min="1281" max="1281" width="32.85546875" style="19" customWidth="1"/>
    <col min="1282" max="1536" width="9.140625" style="19"/>
    <col min="1537" max="1537" width="32.85546875" style="19" customWidth="1"/>
    <col min="1538" max="1792" width="9.140625" style="19"/>
    <col min="1793" max="1793" width="32.85546875" style="19" customWidth="1"/>
    <col min="1794" max="2048" width="9.140625" style="19"/>
    <col min="2049" max="2049" width="32.85546875" style="19" customWidth="1"/>
    <col min="2050" max="2304" width="9.140625" style="19"/>
    <col min="2305" max="2305" width="32.85546875" style="19" customWidth="1"/>
    <col min="2306" max="2560" width="9.140625" style="19"/>
    <col min="2561" max="2561" width="32.85546875" style="19" customWidth="1"/>
    <col min="2562" max="2816" width="9.140625" style="19"/>
    <col min="2817" max="2817" width="32.85546875" style="19" customWidth="1"/>
    <col min="2818" max="3072" width="9.140625" style="19"/>
    <col min="3073" max="3073" width="32.85546875" style="19" customWidth="1"/>
    <col min="3074" max="3328" width="9.140625" style="19"/>
    <col min="3329" max="3329" width="32.85546875" style="19" customWidth="1"/>
    <col min="3330" max="3584" width="9.140625" style="19"/>
    <col min="3585" max="3585" width="32.85546875" style="19" customWidth="1"/>
    <col min="3586" max="3840" width="9.140625" style="19"/>
    <col min="3841" max="3841" width="32.85546875" style="19" customWidth="1"/>
    <col min="3842" max="4096" width="9.140625" style="19"/>
    <col min="4097" max="4097" width="32.85546875" style="19" customWidth="1"/>
    <col min="4098" max="4352" width="9.140625" style="19"/>
    <col min="4353" max="4353" width="32.85546875" style="19" customWidth="1"/>
    <col min="4354" max="4608" width="9.140625" style="19"/>
    <col min="4609" max="4609" width="32.85546875" style="19" customWidth="1"/>
    <col min="4610" max="4864" width="9.140625" style="19"/>
    <col min="4865" max="4865" width="32.85546875" style="19" customWidth="1"/>
    <col min="4866" max="5120" width="9.140625" style="19"/>
    <col min="5121" max="5121" width="32.85546875" style="19" customWidth="1"/>
    <col min="5122" max="5376" width="9.140625" style="19"/>
    <col min="5377" max="5377" width="32.85546875" style="19" customWidth="1"/>
    <col min="5378" max="5632" width="9.140625" style="19"/>
    <col min="5633" max="5633" width="32.85546875" style="19" customWidth="1"/>
    <col min="5634" max="5888" width="9.140625" style="19"/>
    <col min="5889" max="5889" width="32.85546875" style="19" customWidth="1"/>
    <col min="5890" max="6144" width="9.140625" style="19"/>
    <col min="6145" max="6145" width="32.85546875" style="19" customWidth="1"/>
    <col min="6146" max="6400" width="9.140625" style="19"/>
    <col min="6401" max="6401" width="32.85546875" style="19" customWidth="1"/>
    <col min="6402" max="6656" width="9.140625" style="19"/>
    <col min="6657" max="6657" width="32.85546875" style="19" customWidth="1"/>
    <col min="6658" max="6912" width="9.140625" style="19"/>
    <col min="6913" max="6913" width="32.85546875" style="19" customWidth="1"/>
    <col min="6914" max="7168" width="9.140625" style="19"/>
    <col min="7169" max="7169" width="32.85546875" style="19" customWidth="1"/>
    <col min="7170" max="7424" width="9.140625" style="19"/>
    <col min="7425" max="7425" width="32.85546875" style="19" customWidth="1"/>
    <col min="7426" max="7680" width="9.140625" style="19"/>
    <col min="7681" max="7681" width="32.85546875" style="19" customWidth="1"/>
    <col min="7682" max="7936" width="9.140625" style="19"/>
    <col min="7937" max="7937" width="32.85546875" style="19" customWidth="1"/>
    <col min="7938" max="8192" width="9.140625" style="19"/>
    <col min="8193" max="8193" width="32.85546875" style="19" customWidth="1"/>
    <col min="8194" max="8448" width="9.140625" style="19"/>
    <col min="8449" max="8449" width="32.85546875" style="19" customWidth="1"/>
    <col min="8450" max="8704" width="9.140625" style="19"/>
    <col min="8705" max="8705" width="32.85546875" style="19" customWidth="1"/>
    <col min="8706" max="8960" width="9.140625" style="19"/>
    <col min="8961" max="8961" width="32.85546875" style="19" customWidth="1"/>
    <col min="8962" max="9216" width="9.140625" style="19"/>
    <col min="9217" max="9217" width="32.85546875" style="19" customWidth="1"/>
    <col min="9218" max="9472" width="9.140625" style="19"/>
    <col min="9473" max="9473" width="32.85546875" style="19" customWidth="1"/>
    <col min="9474" max="9728" width="9.140625" style="19"/>
    <col min="9729" max="9729" width="32.85546875" style="19" customWidth="1"/>
    <col min="9730" max="9984" width="9.140625" style="19"/>
    <col min="9985" max="9985" width="32.85546875" style="19" customWidth="1"/>
    <col min="9986" max="10240" width="9.140625" style="19"/>
    <col min="10241" max="10241" width="32.85546875" style="19" customWidth="1"/>
    <col min="10242" max="10496" width="9.140625" style="19"/>
    <col min="10497" max="10497" width="32.85546875" style="19" customWidth="1"/>
    <col min="10498" max="10752" width="9.140625" style="19"/>
    <col min="10753" max="10753" width="32.85546875" style="19" customWidth="1"/>
    <col min="10754" max="11008" width="9.140625" style="19"/>
    <col min="11009" max="11009" width="32.85546875" style="19" customWidth="1"/>
    <col min="11010" max="11264" width="9.140625" style="19"/>
    <col min="11265" max="11265" width="32.85546875" style="19" customWidth="1"/>
    <col min="11266" max="11520" width="9.140625" style="19"/>
    <col min="11521" max="11521" width="32.85546875" style="19" customWidth="1"/>
    <col min="11522" max="11776" width="9.140625" style="19"/>
    <col min="11777" max="11777" width="32.85546875" style="19" customWidth="1"/>
    <col min="11778" max="12032" width="9.140625" style="19"/>
    <col min="12033" max="12033" width="32.85546875" style="19" customWidth="1"/>
    <col min="12034" max="12288" width="9.140625" style="19"/>
    <col min="12289" max="12289" width="32.85546875" style="19" customWidth="1"/>
    <col min="12290" max="12544" width="9.140625" style="19"/>
    <col min="12545" max="12545" width="32.85546875" style="19" customWidth="1"/>
    <col min="12546" max="12800" width="9.140625" style="19"/>
    <col min="12801" max="12801" width="32.85546875" style="19" customWidth="1"/>
    <col min="12802" max="13056" width="9.140625" style="19"/>
    <col min="13057" max="13057" width="32.85546875" style="19" customWidth="1"/>
    <col min="13058" max="13312" width="9.140625" style="19"/>
    <col min="13313" max="13313" width="32.85546875" style="19" customWidth="1"/>
    <col min="13314" max="13568" width="9.140625" style="19"/>
    <col min="13569" max="13569" width="32.85546875" style="19" customWidth="1"/>
    <col min="13570" max="13824" width="9.140625" style="19"/>
    <col min="13825" max="13825" width="32.85546875" style="19" customWidth="1"/>
    <col min="13826" max="14080" width="9.140625" style="19"/>
    <col min="14081" max="14081" width="32.85546875" style="19" customWidth="1"/>
    <col min="14082" max="14336" width="9.140625" style="19"/>
    <col min="14337" max="14337" width="32.85546875" style="19" customWidth="1"/>
    <col min="14338" max="14592" width="9.140625" style="19"/>
    <col min="14593" max="14593" width="32.85546875" style="19" customWidth="1"/>
    <col min="14594" max="14848" width="9.140625" style="19"/>
    <col min="14849" max="14849" width="32.85546875" style="19" customWidth="1"/>
    <col min="14850" max="15104" width="9.140625" style="19"/>
    <col min="15105" max="15105" width="32.85546875" style="19" customWidth="1"/>
    <col min="15106" max="15360" width="9.140625" style="19"/>
    <col min="15361" max="15361" width="32.85546875" style="19" customWidth="1"/>
    <col min="15362" max="15616" width="9.140625" style="19"/>
    <col min="15617" max="15617" width="32.85546875" style="19" customWidth="1"/>
    <col min="15618" max="15872" width="9.140625" style="19"/>
    <col min="15873" max="15873" width="32.85546875" style="19" customWidth="1"/>
    <col min="15874" max="16128" width="9.140625" style="19"/>
    <col min="16129" max="16129" width="32.85546875" style="19" customWidth="1"/>
    <col min="16130" max="16384" width="9.140625" style="19"/>
  </cols>
  <sheetData>
    <row r="1" spans="1:11" x14ac:dyDescent="0.2">
      <c r="D1" s="19" t="s">
        <v>21</v>
      </c>
    </row>
    <row r="2" spans="1:11" x14ac:dyDescent="0.2">
      <c r="A2" s="20" t="s">
        <v>22</v>
      </c>
    </row>
    <row r="3" spans="1:11" ht="13.5" thickBot="1" x14ac:dyDescent="0.25">
      <c r="C3" s="20"/>
      <c r="D3" s="20"/>
      <c r="E3" s="20"/>
      <c r="F3" s="20"/>
    </row>
    <row r="4" spans="1:11" x14ac:dyDescent="0.2">
      <c r="A4" s="21" t="s">
        <v>23</v>
      </c>
      <c r="B4" s="22" t="s">
        <v>24</v>
      </c>
      <c r="C4" s="22"/>
      <c r="D4" s="23"/>
    </row>
    <row r="5" spans="1:11" ht="13.5" thickBot="1" x14ac:dyDescent="0.25">
      <c r="A5" s="64" t="s">
        <v>25</v>
      </c>
      <c r="B5" s="65" t="s">
        <v>6</v>
      </c>
      <c r="C5" s="65" t="s">
        <v>26</v>
      </c>
      <c r="D5" s="66" t="s">
        <v>7</v>
      </c>
    </row>
    <row r="6" spans="1:11" x14ac:dyDescent="0.2">
      <c r="A6" s="67" t="s">
        <v>4</v>
      </c>
      <c r="B6" s="73">
        <v>7973.2</v>
      </c>
      <c r="C6" s="74">
        <v>4353.8</v>
      </c>
      <c r="D6" s="75">
        <v>3619.4</v>
      </c>
      <c r="E6" s="25"/>
      <c r="I6" s="26"/>
      <c r="J6" s="26"/>
      <c r="K6" s="26"/>
    </row>
    <row r="7" spans="1:11" x14ac:dyDescent="0.2">
      <c r="A7" s="68" t="s">
        <v>27</v>
      </c>
      <c r="B7" s="76">
        <v>2114.4</v>
      </c>
      <c r="C7" s="24">
        <v>1183.7</v>
      </c>
      <c r="D7" s="77">
        <v>930.7</v>
      </c>
      <c r="E7" s="25"/>
      <c r="I7" s="26"/>
      <c r="J7" s="26"/>
      <c r="K7" s="26"/>
    </row>
    <row r="8" spans="1:11" x14ac:dyDescent="0.2">
      <c r="A8" s="69" t="s">
        <v>28</v>
      </c>
      <c r="B8" s="76">
        <v>1103.7</v>
      </c>
      <c r="C8" s="24">
        <v>614.70000000000005</v>
      </c>
      <c r="D8" s="77">
        <v>489</v>
      </c>
      <c r="E8" s="25"/>
      <c r="I8" s="26"/>
      <c r="J8" s="26"/>
      <c r="K8" s="26"/>
    </row>
    <row r="9" spans="1:11" x14ac:dyDescent="0.2">
      <c r="A9" s="70" t="s">
        <v>29</v>
      </c>
      <c r="B9" s="78">
        <v>236.4</v>
      </c>
      <c r="C9" s="27">
        <v>131.30000000000001</v>
      </c>
      <c r="D9" s="79">
        <v>105.1</v>
      </c>
      <c r="E9" s="25"/>
      <c r="I9" s="26"/>
      <c r="J9" s="26"/>
      <c r="K9" s="26"/>
    </row>
    <row r="10" spans="1:11" x14ac:dyDescent="0.2">
      <c r="A10" s="70" t="s">
        <v>30</v>
      </c>
      <c r="B10" s="78">
        <v>113.2</v>
      </c>
      <c r="C10" s="27">
        <v>64.099999999999994</v>
      </c>
      <c r="D10" s="79">
        <v>49.1</v>
      </c>
      <c r="E10" s="25"/>
      <c r="I10" s="26"/>
      <c r="J10" s="26"/>
      <c r="K10" s="26"/>
    </row>
    <row r="11" spans="1:11" x14ac:dyDescent="0.2">
      <c r="A11" s="70" t="s">
        <v>31</v>
      </c>
      <c r="B11" s="78">
        <v>359.3</v>
      </c>
      <c r="C11" s="27">
        <v>201.6</v>
      </c>
      <c r="D11" s="79">
        <v>157.69999999999999</v>
      </c>
      <c r="E11" s="25"/>
      <c r="I11" s="26"/>
      <c r="J11" s="26"/>
      <c r="K11" s="26"/>
    </row>
    <row r="12" spans="1:11" x14ac:dyDescent="0.2">
      <c r="A12" s="70" t="s">
        <v>32</v>
      </c>
      <c r="B12" s="78">
        <v>176.2</v>
      </c>
      <c r="C12" s="27">
        <v>96.7</v>
      </c>
      <c r="D12" s="79">
        <v>79.5</v>
      </c>
      <c r="E12" s="25"/>
      <c r="I12" s="26"/>
      <c r="J12" s="26"/>
      <c r="K12" s="26"/>
    </row>
    <row r="13" spans="1:11" x14ac:dyDescent="0.2">
      <c r="A13" s="70" t="s">
        <v>33</v>
      </c>
      <c r="B13" s="78">
        <v>128.19999999999999</v>
      </c>
      <c r="C13" s="27">
        <v>69.400000000000006</v>
      </c>
      <c r="D13" s="79">
        <v>58.8</v>
      </c>
      <c r="E13" s="25"/>
      <c r="I13" s="26"/>
      <c r="J13" s="26"/>
      <c r="K13" s="26"/>
    </row>
    <row r="14" spans="1:11" x14ac:dyDescent="0.2">
      <c r="A14" s="70" t="s">
        <v>34</v>
      </c>
      <c r="B14" s="78">
        <v>90.4</v>
      </c>
      <c r="C14" s="27">
        <v>51.6</v>
      </c>
      <c r="D14" s="79">
        <v>38.799999999999997</v>
      </c>
      <c r="E14" s="25"/>
      <c r="I14" s="26"/>
      <c r="J14" s="26"/>
      <c r="K14" s="26"/>
    </row>
    <row r="15" spans="1:11" x14ac:dyDescent="0.2">
      <c r="A15" s="69" t="s">
        <v>35</v>
      </c>
      <c r="B15" s="76">
        <v>1010.7</v>
      </c>
      <c r="C15" s="24">
        <v>569</v>
      </c>
      <c r="D15" s="77">
        <v>441.7</v>
      </c>
      <c r="E15" s="25"/>
      <c r="I15" s="26"/>
      <c r="J15" s="26"/>
      <c r="K15" s="26"/>
    </row>
    <row r="16" spans="1:11" x14ac:dyDescent="0.2">
      <c r="A16" s="70" t="s">
        <v>36</v>
      </c>
      <c r="B16" s="78">
        <v>153.69999999999999</v>
      </c>
      <c r="C16" s="27">
        <v>82.9</v>
      </c>
      <c r="D16" s="79">
        <v>70.8</v>
      </c>
      <c r="E16" s="25"/>
      <c r="I16" s="26"/>
      <c r="J16" s="26"/>
      <c r="K16" s="26"/>
    </row>
    <row r="17" spans="1:11" x14ac:dyDescent="0.2">
      <c r="A17" s="70" t="s">
        <v>37</v>
      </c>
      <c r="B17" s="78">
        <v>258.60000000000002</v>
      </c>
      <c r="C17" s="27">
        <v>147.69999999999999</v>
      </c>
      <c r="D17" s="79">
        <v>110.9</v>
      </c>
      <c r="E17" s="25"/>
      <c r="I17" s="26"/>
      <c r="J17" s="26"/>
      <c r="K17" s="26"/>
    </row>
    <row r="18" spans="1:11" x14ac:dyDescent="0.2">
      <c r="A18" s="70" t="s">
        <v>38</v>
      </c>
      <c r="B18" s="78">
        <v>79.2</v>
      </c>
      <c r="C18" s="27">
        <v>43.1</v>
      </c>
      <c r="D18" s="79">
        <v>36.1</v>
      </c>
      <c r="E18" s="25"/>
      <c r="I18" s="26"/>
      <c r="J18" s="26"/>
      <c r="K18" s="26"/>
    </row>
    <row r="19" spans="1:11" x14ac:dyDescent="0.2">
      <c r="A19" s="70" t="s">
        <v>39</v>
      </c>
      <c r="B19" s="78">
        <v>120.1</v>
      </c>
      <c r="C19" s="27">
        <v>69.3</v>
      </c>
      <c r="D19" s="79">
        <v>50.8</v>
      </c>
      <c r="E19" s="25"/>
      <c r="I19" s="26"/>
      <c r="J19" s="26"/>
      <c r="K19" s="26"/>
    </row>
    <row r="20" spans="1:11" x14ac:dyDescent="0.2">
      <c r="A20" s="70" t="s">
        <v>40</v>
      </c>
      <c r="B20" s="78">
        <v>209.1</v>
      </c>
      <c r="C20" s="27">
        <v>118.5</v>
      </c>
      <c r="D20" s="79">
        <v>90.6</v>
      </c>
      <c r="E20" s="25"/>
      <c r="I20" s="26"/>
      <c r="J20" s="26"/>
      <c r="K20" s="26"/>
    </row>
    <row r="21" spans="1:11" x14ac:dyDescent="0.2">
      <c r="A21" s="70" t="s">
        <v>41</v>
      </c>
      <c r="B21" s="78">
        <v>190</v>
      </c>
      <c r="C21" s="27">
        <v>107.5</v>
      </c>
      <c r="D21" s="79">
        <v>82.5</v>
      </c>
      <c r="E21" s="25"/>
      <c r="I21" s="26"/>
      <c r="J21" s="26"/>
      <c r="K21" s="26"/>
    </row>
    <row r="22" spans="1:11" x14ac:dyDescent="0.2">
      <c r="A22" s="68" t="s">
        <v>42</v>
      </c>
      <c r="B22" s="76">
        <v>1908</v>
      </c>
      <c r="C22" s="24">
        <v>1046.7</v>
      </c>
      <c r="D22" s="77">
        <v>861.3</v>
      </c>
      <c r="E22" s="25"/>
      <c r="I22" s="26"/>
      <c r="J22" s="26"/>
      <c r="K22" s="26"/>
    </row>
    <row r="23" spans="1:11" x14ac:dyDescent="0.2">
      <c r="A23" s="69" t="s">
        <v>43</v>
      </c>
      <c r="B23" s="76">
        <v>1029.8</v>
      </c>
      <c r="C23" s="24">
        <v>565</v>
      </c>
      <c r="D23" s="77">
        <v>464.8</v>
      </c>
      <c r="E23" s="25"/>
      <c r="I23" s="26"/>
      <c r="J23" s="26"/>
      <c r="K23" s="26"/>
    </row>
    <row r="24" spans="1:11" x14ac:dyDescent="0.2">
      <c r="A24" s="70" t="s">
        <v>44</v>
      </c>
      <c r="B24" s="78">
        <v>188.2</v>
      </c>
      <c r="C24" s="27">
        <v>106.9</v>
      </c>
      <c r="D24" s="79">
        <v>81.3</v>
      </c>
      <c r="E24" s="25"/>
      <c r="I24" s="26"/>
      <c r="J24" s="26"/>
      <c r="K24" s="26"/>
    </row>
    <row r="25" spans="1:11" x14ac:dyDescent="0.2">
      <c r="A25" s="70" t="s">
        <v>45</v>
      </c>
      <c r="B25" s="78">
        <v>110</v>
      </c>
      <c r="C25" s="27">
        <v>59.3</v>
      </c>
      <c r="D25" s="79">
        <v>50.7</v>
      </c>
      <c r="E25" s="25"/>
      <c r="I25" s="26"/>
      <c r="J25" s="26"/>
      <c r="K25" s="26"/>
    </row>
    <row r="26" spans="1:11" x14ac:dyDescent="0.2">
      <c r="A26" s="70" t="s">
        <v>46</v>
      </c>
      <c r="B26" s="78">
        <v>276.60000000000002</v>
      </c>
      <c r="C26" s="27">
        <v>150.1</v>
      </c>
      <c r="D26" s="79">
        <v>126.5</v>
      </c>
      <c r="E26" s="25"/>
      <c r="I26" s="26"/>
      <c r="J26" s="26"/>
      <c r="K26" s="26"/>
    </row>
    <row r="27" spans="1:11" x14ac:dyDescent="0.2">
      <c r="A27" s="70" t="s">
        <v>47</v>
      </c>
      <c r="B27" s="78">
        <v>151.80000000000001</v>
      </c>
      <c r="C27" s="27">
        <v>84.6</v>
      </c>
      <c r="D27" s="79">
        <v>67.2</v>
      </c>
      <c r="E27" s="25"/>
      <c r="I27" s="26"/>
      <c r="J27" s="26"/>
      <c r="K27" s="26"/>
    </row>
    <row r="28" spans="1:11" x14ac:dyDescent="0.2">
      <c r="A28" s="70" t="s">
        <v>48</v>
      </c>
      <c r="B28" s="78">
        <v>195.9</v>
      </c>
      <c r="C28" s="27">
        <v>107.9</v>
      </c>
      <c r="D28" s="79">
        <v>88</v>
      </c>
      <c r="E28" s="25"/>
      <c r="I28" s="26"/>
      <c r="J28" s="26"/>
      <c r="K28" s="26"/>
    </row>
    <row r="29" spans="1:11" x14ac:dyDescent="0.2">
      <c r="A29" s="70" t="s">
        <v>49</v>
      </c>
      <c r="B29" s="78">
        <v>107.3</v>
      </c>
      <c r="C29" s="27">
        <v>56.2</v>
      </c>
      <c r="D29" s="79">
        <v>51.1</v>
      </c>
      <c r="E29" s="25"/>
      <c r="I29" s="26"/>
      <c r="J29" s="26"/>
      <c r="K29" s="26"/>
    </row>
    <row r="30" spans="1:11" x14ac:dyDescent="0.2">
      <c r="A30" s="69" t="s">
        <v>50</v>
      </c>
      <c r="B30" s="76">
        <v>878.2</v>
      </c>
      <c r="C30" s="24">
        <v>481.7</v>
      </c>
      <c r="D30" s="77">
        <v>396.5</v>
      </c>
      <c r="E30" s="25"/>
      <c r="I30" s="26"/>
      <c r="J30" s="26"/>
      <c r="K30" s="26"/>
    </row>
    <row r="31" spans="1:11" x14ac:dyDescent="0.2">
      <c r="A31" s="70" t="s">
        <v>51</v>
      </c>
      <c r="B31" s="78">
        <v>107.9</v>
      </c>
      <c r="C31" s="27">
        <v>58.5</v>
      </c>
      <c r="D31" s="79">
        <v>49.4</v>
      </c>
      <c r="E31" s="25"/>
      <c r="I31" s="26"/>
      <c r="J31" s="26"/>
      <c r="K31" s="26"/>
    </row>
    <row r="32" spans="1:11" x14ac:dyDescent="0.2">
      <c r="A32" s="70" t="s">
        <v>52</v>
      </c>
      <c r="B32" s="78">
        <v>143.30000000000001</v>
      </c>
      <c r="C32" s="27">
        <v>78.5</v>
      </c>
      <c r="D32" s="79">
        <v>64.8</v>
      </c>
      <c r="E32" s="25"/>
      <c r="I32" s="26"/>
      <c r="J32" s="26"/>
      <c r="K32" s="26"/>
    </row>
    <row r="33" spans="1:11" x14ac:dyDescent="0.2">
      <c r="A33" s="70" t="s">
        <v>53</v>
      </c>
      <c r="B33" s="78">
        <v>276.5</v>
      </c>
      <c r="C33" s="27">
        <v>154.69999999999999</v>
      </c>
      <c r="D33" s="79">
        <v>121.8</v>
      </c>
      <c r="E33" s="25"/>
      <c r="I33" s="26"/>
      <c r="J33" s="26"/>
      <c r="K33" s="26"/>
    </row>
    <row r="34" spans="1:11" x14ac:dyDescent="0.2">
      <c r="A34" s="70" t="s">
        <v>54</v>
      </c>
      <c r="B34" s="78">
        <v>165.9</v>
      </c>
      <c r="C34" s="27">
        <v>90</v>
      </c>
      <c r="D34" s="79">
        <v>75.900000000000006</v>
      </c>
      <c r="E34" s="25"/>
      <c r="I34" s="26"/>
      <c r="J34" s="26"/>
      <c r="K34" s="26"/>
    </row>
    <row r="35" spans="1:11" x14ac:dyDescent="0.2">
      <c r="A35" s="70" t="s">
        <v>55</v>
      </c>
      <c r="B35" s="78">
        <v>72.5</v>
      </c>
      <c r="C35" s="27">
        <v>39.1</v>
      </c>
      <c r="D35" s="79">
        <v>33.4</v>
      </c>
      <c r="E35" s="25"/>
      <c r="I35" s="26"/>
      <c r="J35" s="26"/>
      <c r="K35" s="26"/>
    </row>
    <row r="36" spans="1:11" x14ac:dyDescent="0.2">
      <c r="A36" s="71" t="s">
        <v>20</v>
      </c>
      <c r="B36" s="80">
        <v>112.1</v>
      </c>
      <c r="C36" s="28">
        <v>60.9</v>
      </c>
      <c r="D36" s="81">
        <v>51.2</v>
      </c>
      <c r="E36" s="25"/>
      <c r="I36" s="26"/>
      <c r="J36" s="26"/>
      <c r="K36" s="26"/>
    </row>
    <row r="37" spans="1:11" x14ac:dyDescent="0.2">
      <c r="A37" s="68" t="s">
        <v>56</v>
      </c>
      <c r="B37" s="76">
        <v>2475.1999999999998</v>
      </c>
      <c r="C37" s="24">
        <v>1301.9000000000001</v>
      </c>
      <c r="D37" s="77">
        <v>1173.3</v>
      </c>
      <c r="E37" s="25"/>
      <c r="I37" s="26"/>
      <c r="J37" s="26"/>
      <c r="K37" s="26"/>
    </row>
    <row r="38" spans="1:11" x14ac:dyDescent="0.2">
      <c r="A38" s="69" t="s">
        <v>57</v>
      </c>
      <c r="B38" s="76">
        <v>991</v>
      </c>
      <c r="C38" s="24">
        <v>553.1</v>
      </c>
      <c r="D38" s="77">
        <v>437.9</v>
      </c>
      <c r="E38" s="25"/>
      <c r="I38" s="26"/>
      <c r="J38" s="26"/>
      <c r="K38" s="26"/>
    </row>
    <row r="39" spans="1:11" x14ac:dyDescent="0.2">
      <c r="A39" s="70" t="s">
        <v>58</v>
      </c>
      <c r="B39" s="78">
        <v>231.7</v>
      </c>
      <c r="C39" s="27">
        <v>123.6</v>
      </c>
      <c r="D39" s="79">
        <v>108.1</v>
      </c>
      <c r="E39" s="25"/>
      <c r="I39" s="26"/>
      <c r="J39" s="26"/>
      <c r="K39" s="26"/>
    </row>
    <row r="40" spans="1:11" x14ac:dyDescent="0.2">
      <c r="A40" s="70" t="s">
        <v>59</v>
      </c>
      <c r="B40" s="78">
        <v>76.3</v>
      </c>
      <c r="C40" s="27">
        <v>40.9</v>
      </c>
      <c r="D40" s="79">
        <v>35.4</v>
      </c>
      <c r="E40" s="25"/>
      <c r="I40" s="26"/>
      <c r="J40" s="26"/>
      <c r="K40" s="26"/>
    </row>
    <row r="41" spans="1:11" x14ac:dyDescent="0.2">
      <c r="A41" s="70" t="s">
        <v>60</v>
      </c>
      <c r="B41" s="78">
        <v>163</v>
      </c>
      <c r="C41" s="27">
        <v>94.9</v>
      </c>
      <c r="D41" s="79">
        <v>68.099999999999994</v>
      </c>
      <c r="E41" s="25"/>
      <c r="I41" s="26"/>
      <c r="J41" s="26"/>
      <c r="K41" s="26"/>
    </row>
    <row r="42" spans="1:11" x14ac:dyDescent="0.2">
      <c r="A42" s="70" t="s">
        <v>61</v>
      </c>
      <c r="B42" s="78">
        <v>67.599999999999994</v>
      </c>
      <c r="C42" s="27">
        <v>37.6</v>
      </c>
      <c r="D42" s="79">
        <v>30</v>
      </c>
      <c r="E42" s="25"/>
      <c r="I42" s="26"/>
      <c r="J42" s="26"/>
      <c r="K42" s="26"/>
    </row>
    <row r="43" spans="1:11" x14ac:dyDescent="0.2">
      <c r="A43" s="70" t="s">
        <v>62</v>
      </c>
      <c r="B43" s="78">
        <v>78.3</v>
      </c>
      <c r="C43" s="27">
        <v>43.8</v>
      </c>
      <c r="D43" s="79">
        <v>34.5</v>
      </c>
      <c r="E43" s="25"/>
      <c r="I43" s="26"/>
      <c r="J43" s="26"/>
      <c r="K43" s="26"/>
    </row>
    <row r="44" spans="1:11" x14ac:dyDescent="0.2">
      <c r="A44" s="70" t="s">
        <v>63</v>
      </c>
      <c r="B44" s="78">
        <v>266.60000000000002</v>
      </c>
      <c r="C44" s="27">
        <v>154.69999999999999</v>
      </c>
      <c r="D44" s="79">
        <v>111.9</v>
      </c>
      <c r="E44" s="25"/>
      <c r="I44" s="26"/>
      <c r="J44" s="26"/>
      <c r="K44" s="26"/>
    </row>
    <row r="45" spans="1:11" x14ac:dyDescent="0.2">
      <c r="A45" s="70" t="s">
        <v>64</v>
      </c>
      <c r="B45" s="78">
        <v>107.5</v>
      </c>
      <c r="C45" s="27">
        <v>57.6</v>
      </c>
      <c r="D45" s="79">
        <v>49.9</v>
      </c>
      <c r="E45" s="25"/>
      <c r="I45" s="26"/>
      <c r="J45" s="26"/>
      <c r="K45" s="26"/>
    </row>
    <row r="46" spans="1:11" x14ac:dyDescent="0.2">
      <c r="A46" s="69" t="s">
        <v>65</v>
      </c>
      <c r="B46" s="76">
        <v>1484.2</v>
      </c>
      <c r="C46" s="24">
        <v>748.8</v>
      </c>
      <c r="D46" s="77">
        <v>735.4</v>
      </c>
      <c r="E46" s="25"/>
      <c r="I46" s="26"/>
      <c r="J46" s="26"/>
      <c r="K46" s="26"/>
    </row>
    <row r="47" spans="1:11" x14ac:dyDescent="0.2">
      <c r="A47" s="70" t="s">
        <v>66</v>
      </c>
      <c r="B47" s="78">
        <v>1266.4000000000001</v>
      </c>
      <c r="C47" s="27">
        <v>622.4</v>
      </c>
      <c r="D47" s="79">
        <v>644</v>
      </c>
      <c r="E47" s="25"/>
      <c r="I47" s="26"/>
      <c r="J47" s="26"/>
      <c r="K47" s="26"/>
    </row>
    <row r="48" spans="1:11" x14ac:dyDescent="0.2">
      <c r="A48" s="70" t="s">
        <v>67</v>
      </c>
      <c r="B48" s="78">
        <v>217.8</v>
      </c>
      <c r="C48" s="27">
        <v>126.4</v>
      </c>
      <c r="D48" s="79">
        <v>91.4</v>
      </c>
      <c r="E48" s="25"/>
      <c r="I48" s="26"/>
      <c r="J48" s="26"/>
      <c r="K48" s="26"/>
    </row>
    <row r="49" spans="1:11" x14ac:dyDescent="0.2">
      <c r="A49" s="68" t="s">
        <v>68</v>
      </c>
      <c r="B49" s="76">
        <v>1475.6</v>
      </c>
      <c r="C49" s="24">
        <v>821.5</v>
      </c>
      <c r="D49" s="77">
        <v>654.1</v>
      </c>
      <c r="E49" s="25"/>
      <c r="I49" s="26"/>
      <c r="J49" s="26"/>
      <c r="K49" s="26"/>
    </row>
    <row r="50" spans="1:11" x14ac:dyDescent="0.2">
      <c r="A50" s="69" t="s">
        <v>69</v>
      </c>
      <c r="B50" s="76">
        <v>703.7</v>
      </c>
      <c r="C50" s="24">
        <v>389.3</v>
      </c>
      <c r="D50" s="77">
        <v>314.39999999999998</v>
      </c>
      <c r="E50" s="25"/>
      <c r="I50" s="26"/>
      <c r="J50" s="26"/>
      <c r="K50" s="26"/>
    </row>
    <row r="51" spans="1:11" x14ac:dyDescent="0.2">
      <c r="A51" s="70" t="s">
        <v>70</v>
      </c>
      <c r="B51" s="78">
        <v>229.8</v>
      </c>
      <c r="C51" s="27">
        <v>127.8</v>
      </c>
      <c r="D51" s="79">
        <v>102</v>
      </c>
      <c r="E51" s="25"/>
      <c r="I51" s="26"/>
      <c r="J51" s="26"/>
      <c r="K51" s="26"/>
    </row>
    <row r="52" spans="1:11" x14ac:dyDescent="0.2">
      <c r="A52" s="70" t="s">
        <v>71</v>
      </c>
      <c r="B52" s="78">
        <v>118.6</v>
      </c>
      <c r="C52" s="27">
        <v>64.599999999999994</v>
      </c>
      <c r="D52" s="79">
        <v>54</v>
      </c>
      <c r="E52" s="25"/>
      <c r="I52" s="26"/>
      <c r="J52" s="26"/>
      <c r="K52" s="26"/>
    </row>
    <row r="53" spans="1:11" x14ac:dyDescent="0.2">
      <c r="A53" s="70" t="s">
        <v>72</v>
      </c>
      <c r="B53" s="78">
        <v>84.2</v>
      </c>
      <c r="C53" s="27">
        <v>46.5</v>
      </c>
      <c r="D53" s="79">
        <v>37.700000000000003</v>
      </c>
      <c r="E53" s="25"/>
      <c r="I53" s="26"/>
      <c r="J53" s="26"/>
      <c r="K53" s="26"/>
    </row>
    <row r="54" spans="1:11" x14ac:dyDescent="0.2">
      <c r="A54" s="70" t="s">
        <v>73</v>
      </c>
      <c r="B54" s="78">
        <v>130.30000000000001</v>
      </c>
      <c r="C54" s="27">
        <v>72.599999999999994</v>
      </c>
      <c r="D54" s="79">
        <v>57.7</v>
      </c>
      <c r="E54" s="25"/>
      <c r="I54" s="26"/>
      <c r="J54" s="26"/>
      <c r="K54" s="26"/>
    </row>
    <row r="55" spans="1:11" x14ac:dyDescent="0.2">
      <c r="A55" s="70" t="s">
        <v>74</v>
      </c>
      <c r="B55" s="78">
        <v>140.80000000000001</v>
      </c>
      <c r="C55" s="27">
        <v>77.8</v>
      </c>
      <c r="D55" s="79">
        <v>63</v>
      </c>
      <c r="E55" s="25"/>
      <c r="I55" s="26"/>
      <c r="J55" s="26"/>
      <c r="K55" s="26"/>
    </row>
    <row r="56" spans="1:11" x14ac:dyDescent="0.2">
      <c r="A56" s="69" t="s">
        <v>75</v>
      </c>
      <c r="B56" s="76">
        <v>771.9</v>
      </c>
      <c r="C56" s="24">
        <v>432.2</v>
      </c>
      <c r="D56" s="77">
        <v>339.7</v>
      </c>
      <c r="E56" s="25"/>
      <c r="I56" s="26"/>
      <c r="J56" s="26"/>
      <c r="K56" s="26"/>
    </row>
    <row r="57" spans="1:11" x14ac:dyDescent="0.2">
      <c r="A57" s="70" t="s">
        <v>76</v>
      </c>
      <c r="B57" s="78">
        <v>192.5</v>
      </c>
      <c r="C57" s="27">
        <v>108.4</v>
      </c>
      <c r="D57" s="79">
        <v>84.1</v>
      </c>
      <c r="E57" s="25"/>
      <c r="I57" s="26"/>
      <c r="J57" s="26"/>
      <c r="K57" s="26"/>
    </row>
    <row r="58" spans="1:11" x14ac:dyDescent="0.2">
      <c r="A58" s="70" t="s">
        <v>77</v>
      </c>
      <c r="B58" s="78">
        <v>91.4</v>
      </c>
      <c r="C58" s="27">
        <v>53.2</v>
      </c>
      <c r="D58" s="79">
        <v>38.200000000000003</v>
      </c>
      <c r="E58" s="25"/>
      <c r="I58" s="26"/>
      <c r="J58" s="26"/>
      <c r="K58" s="26"/>
    </row>
    <row r="59" spans="1:11" x14ac:dyDescent="0.2">
      <c r="A59" s="70" t="s">
        <v>78</v>
      </c>
      <c r="B59" s="78">
        <v>153.19999999999999</v>
      </c>
      <c r="C59" s="27">
        <v>81.400000000000006</v>
      </c>
      <c r="D59" s="79">
        <v>71.8</v>
      </c>
      <c r="E59" s="25"/>
      <c r="I59" s="26"/>
      <c r="J59" s="26"/>
      <c r="K59" s="26"/>
    </row>
    <row r="60" spans="1:11" ht="13.5" thickBot="1" x14ac:dyDescent="0.25">
      <c r="A60" s="72" t="s">
        <v>79</v>
      </c>
      <c r="B60" s="82">
        <v>334.8</v>
      </c>
      <c r="C60" s="29">
        <v>189.2</v>
      </c>
      <c r="D60" s="83">
        <v>145.6</v>
      </c>
      <c r="E60" s="25"/>
      <c r="I60" s="26"/>
      <c r="J60" s="26"/>
      <c r="K60" s="26"/>
    </row>
    <row r="61" spans="1:11" x14ac:dyDescent="0.2">
      <c r="A61" s="30"/>
      <c r="B61" s="25"/>
      <c r="C61" s="25"/>
      <c r="D61" s="25"/>
    </row>
    <row r="62" spans="1:11" x14ac:dyDescent="0.2">
      <c r="A62" s="30"/>
      <c r="B62" s="25"/>
      <c r="C62" s="25"/>
      <c r="D62" s="25"/>
    </row>
    <row r="63" spans="1:11" x14ac:dyDescent="0.2">
      <c r="A63" s="30"/>
      <c r="B63" s="26"/>
      <c r="C63" s="26"/>
      <c r="D63" s="26"/>
    </row>
    <row r="64" spans="1:11" x14ac:dyDescent="0.2">
      <c r="A64" s="30"/>
      <c r="B64" s="26"/>
      <c r="C64" s="26"/>
      <c r="D64" s="26"/>
    </row>
    <row r="65" spans="1:4" x14ac:dyDescent="0.2">
      <c r="A65" s="30"/>
      <c r="B65" s="26"/>
      <c r="C65" s="26"/>
      <c r="D65" s="26"/>
    </row>
    <row r="66" spans="1:4" x14ac:dyDescent="0.2">
      <c r="A66" s="30"/>
      <c r="B66" s="26"/>
      <c r="C66" s="26"/>
      <c r="D66" s="26"/>
    </row>
    <row r="67" spans="1:4" x14ac:dyDescent="0.2">
      <c r="A67" s="30"/>
      <c r="B67" s="26"/>
      <c r="C67" s="26"/>
      <c r="D67" s="26"/>
    </row>
    <row r="68" spans="1:4" x14ac:dyDescent="0.2">
      <c r="A68" s="31"/>
      <c r="B68" s="31"/>
      <c r="C68" s="31"/>
      <c r="D68" s="31"/>
    </row>
    <row r="69" spans="1:4" x14ac:dyDescent="0.2">
      <c r="A69" s="30"/>
      <c r="B69" s="26"/>
      <c r="C69" s="26"/>
      <c r="D69" s="26"/>
    </row>
    <row r="70" spans="1:4" x14ac:dyDescent="0.2">
      <c r="A70" s="30"/>
      <c r="B70" s="26"/>
      <c r="C70" s="26"/>
      <c r="D70" s="26"/>
    </row>
    <row r="71" spans="1:4" x14ac:dyDescent="0.2">
      <c r="A71" s="30"/>
      <c r="B71" s="26"/>
      <c r="C71" s="26"/>
      <c r="D71" s="26"/>
    </row>
  </sheetData>
  <pageMargins left="0.7" right="0.7" top="0.75" bottom="0.75" header="0.3" footer="0.3"/>
  <pageSetup paperSize="9" scale="9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Populatia activa civila 2024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2025-08-14T10:53:20Z</dcterms:modified>
</cp:coreProperties>
</file>