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esktop\zile libere\"/>
    </mc:Choice>
  </mc:AlternateContent>
  <bookViews>
    <workbookView xWindow="0" yWindow="0" windowWidth="20490" windowHeight="7755"/>
  </bookViews>
  <sheets>
    <sheet name="lista angajati" sheetId="1" r:id="rId1"/>
    <sheet name="anexa declaratie pr" sheetId="2" r:id="rId2"/>
  </sheets>
  <calcPr calcId="152511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H10" i="1" l="1"/>
  <c r="H7" i="1"/>
  <c r="I7" i="1" s="1"/>
  <c r="H8" i="1"/>
  <c r="H9" i="1"/>
  <c r="I10" i="1"/>
  <c r="J10" i="1" s="1"/>
  <c r="H6" i="1"/>
  <c r="G11" i="1"/>
  <c r="H11" i="1" s="1"/>
  <c r="I11" i="1" s="1"/>
  <c r="J11" i="1" s="1"/>
  <c r="J7" i="1" l="1"/>
  <c r="I8" i="1"/>
  <c r="J8" i="1" s="1"/>
  <c r="I9" i="1"/>
  <c r="J9" i="1" s="1"/>
  <c r="I6" i="1"/>
  <c r="J6" i="1" s="1"/>
</calcChain>
</file>

<file path=xl/sharedStrings.xml><?xml version="1.0" encoding="utf-8"?>
<sst xmlns="http://schemas.openxmlformats.org/spreadsheetml/2006/main" count="36" uniqueCount="26">
  <si>
    <t>Nr crt</t>
  </si>
  <si>
    <t>Codul numeric personal</t>
  </si>
  <si>
    <t>Numele şi prenumele celuilalt părinte</t>
  </si>
  <si>
    <t>Numele și prenumele copilului/ copiilor</t>
  </si>
  <si>
    <t>Salariul de bază brut corespunzător locului de muncă ocupat</t>
  </si>
  <si>
    <t>Cuantumul indemnizației</t>
  </si>
  <si>
    <t>Valoarea contribuţiilor de asigurări sociale</t>
  </si>
  <si>
    <t>Valoare impozit</t>
  </si>
  <si>
    <t> Total</t>
  </si>
  <si>
    <t>ANEXA</t>
  </si>
  <si>
    <t>TABEL</t>
  </si>
  <si>
    <t xml:space="preserve">numar de zile lucratoare in luna </t>
  </si>
  <si>
    <t>martie</t>
  </si>
  <si>
    <t>castigul salarial mediu brut utilizat in fundamentarea BAS</t>
  </si>
  <si>
    <t>10 =11+12+13</t>
  </si>
  <si>
    <t>Reprezentant legal/Administrator</t>
  </si>
  <si>
    <t>Numele si prenumele</t>
  </si>
  <si>
    <t>Semnatura</t>
  </si>
  <si>
    <t>Indemnizatie neta</t>
  </si>
  <si>
    <t>Numele și prenumele părintelui beneficiar de zile libere</t>
  </si>
  <si>
    <t xml:space="preserve">Numele și prenumele părintelui </t>
  </si>
  <si>
    <r>
      <t xml:space="preserve">Perioada pentru care se acordă indemnizaţia prevăzută la art.2 din </t>
    </r>
    <r>
      <rPr>
        <sz val="9"/>
        <color theme="1"/>
        <rFont val="Trebuchet MS"/>
        <family val="2"/>
      </rPr>
      <t>Hotărârea Guvernului nr.217/2020 pentru aplicarea prevederilor Legii nr.19/2020 privind acordarea unor zile libere părinţilor pentru supravegherea copiilor, în situaţia închiderii temporare a unităţilor de învăţământ ( ziua/luna/an-ziua/luna/an)</t>
    </r>
  </si>
  <si>
    <t>la declaratia pe proprie raspundere</t>
  </si>
  <si>
    <t>la cerere</t>
  </si>
  <si>
    <t>Lista angajatilor care au beneficiat de zile libere, precum şi indemnizaţia acordată pe această perioadă</t>
  </si>
  <si>
    <t>Nr.zile lucratoare pentru care se solicita indemnizatia (din coloana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</si>
</sst>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rebuchet MS"/>
      <family val="2"/>
    </font>
    <font>
      <sz val="9"/>
      <color rgb="FF000000"/>
      <name val="Trebuchet MS"/>
      <family val="2"/>
    </font>
    <font>
      <sz val="9"/>
      <color theme="1"/>
      <name val="Trebuchet MS"/>
      <family val="2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70" zoomScaleNormal="70" workbookViewId="0">
      <selection activeCell="O4" sqref="O4"/>
    </sheetView>
  </sheetViews>
  <sheetFormatPr defaultRowHeight="15" x14ac:dyDescent="0.25"/>
  <cols>
    <col min="1" max="1" width="5.140625" customWidth="1"/>
    <col min="2" max="2" width="16.28515625" customWidth="1"/>
    <col min="3" max="3" width="13.140625" customWidth="1"/>
    <col min="4" max="4" width="20.7109375" customWidth="1"/>
    <col min="5" max="5" width="9.28515625" bestFit="1" customWidth="1"/>
    <col min="6" max="6" width="10.85546875" customWidth="1"/>
    <col min="7" max="7" width="18.5703125" customWidth="1"/>
  </cols>
  <sheetData>
    <row r="1" spans="1:10" x14ac:dyDescent="0.25">
      <c r="G1" s="17" t="s">
        <v>9</v>
      </c>
      <c r="H1" s="17"/>
      <c r="I1" s="17"/>
      <c r="J1" s="17"/>
    </row>
    <row r="2" spans="1:10" x14ac:dyDescent="0.25">
      <c r="G2" s="17" t="s">
        <v>23</v>
      </c>
      <c r="H2" s="17"/>
      <c r="I2" s="17"/>
      <c r="J2" s="17"/>
    </row>
    <row r="3" spans="1:10" ht="56.65" customHeight="1" x14ac:dyDescent="0.25">
      <c r="A3" s="18" t="s">
        <v>24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s="2" customFormat="1" ht="182.65" customHeight="1" x14ac:dyDescent="0.25">
      <c r="A4" s="3" t="s">
        <v>0</v>
      </c>
      <c r="B4" s="3" t="s">
        <v>19</v>
      </c>
      <c r="C4" s="3" t="s">
        <v>1</v>
      </c>
      <c r="D4" s="4" t="s">
        <v>21</v>
      </c>
      <c r="E4" s="4" t="s">
        <v>25</v>
      </c>
      <c r="F4" s="3" t="s">
        <v>4</v>
      </c>
      <c r="G4" s="3" t="s">
        <v>5</v>
      </c>
      <c r="H4" s="5" t="s">
        <v>6</v>
      </c>
      <c r="I4" s="5" t="s">
        <v>7</v>
      </c>
      <c r="J4" s="5" t="s">
        <v>18</v>
      </c>
    </row>
    <row r="5" spans="1:10" s="1" customFormat="1" ht="17.25" thickBot="1" x14ac:dyDescent="0.3">
      <c r="A5" s="7">
        <v>0</v>
      </c>
      <c r="B5" s="7">
        <v>1</v>
      </c>
      <c r="C5" s="7">
        <v>2</v>
      </c>
      <c r="D5" s="7">
        <v>3</v>
      </c>
      <c r="E5" s="7">
        <v>4</v>
      </c>
      <c r="F5" s="8">
        <v>9</v>
      </c>
      <c r="G5" s="7" t="s">
        <v>14</v>
      </c>
      <c r="H5" s="7">
        <v>11</v>
      </c>
      <c r="I5" s="7">
        <v>12</v>
      </c>
      <c r="J5" s="7">
        <v>13</v>
      </c>
    </row>
    <row r="6" spans="1:10" ht="17.25" thickBot="1" x14ac:dyDescent="0.3">
      <c r="A6" s="10">
        <v>1</v>
      </c>
      <c r="B6" s="13"/>
      <c r="C6" s="14"/>
      <c r="D6" s="14"/>
      <c r="E6" s="11"/>
      <c r="F6" s="11"/>
      <c r="G6" s="9">
        <f>+ROUND(IF(F6&gt;=$F$14,$F$14/$F$13*E6,F6/$F$13*E6)*0.75,0)</f>
        <v>0</v>
      </c>
      <c r="H6" s="6">
        <f>+ROUND((G6*35/100),0)</f>
        <v>0</v>
      </c>
      <c r="I6" s="6">
        <f>+ROUND(((G6-H6)*10/100),0)</f>
        <v>0</v>
      </c>
      <c r="J6" s="6">
        <f>+G6-H6-I6</f>
        <v>0</v>
      </c>
    </row>
    <row r="7" spans="1:10" ht="17.25" thickBot="1" x14ac:dyDescent="0.3">
      <c r="A7" s="10">
        <v>2</v>
      </c>
      <c r="B7" s="13"/>
      <c r="C7" s="14"/>
      <c r="D7" s="14"/>
      <c r="E7" s="11"/>
      <c r="F7" s="11"/>
      <c r="G7" s="9">
        <f>+ROUND(IF(F7&gt;=$F$14,$F$14/$F$13*E7,F7/$F$13*E7)*0.75,0)</f>
        <v>0</v>
      </c>
      <c r="H7" s="6">
        <f t="shared" ref="H7:H10" si="0">+ROUND((G7*35/100),0)</f>
        <v>0</v>
      </c>
      <c r="I7" s="6">
        <f t="shared" ref="I7:I10" si="1">+ROUND(((G7-H7)*10/100),0)</f>
        <v>0</v>
      </c>
      <c r="J7" s="6">
        <f t="shared" ref="J7:J10" si="2">+G7-H7-I7</f>
        <v>0</v>
      </c>
    </row>
    <row r="8" spans="1:10" ht="17.25" thickBot="1" x14ac:dyDescent="0.3">
      <c r="A8" s="10">
        <v>3</v>
      </c>
      <c r="B8" s="13"/>
      <c r="C8" s="14"/>
      <c r="D8" s="14"/>
      <c r="E8" s="11"/>
      <c r="F8" s="11"/>
      <c r="G8" s="9">
        <f>+ROUND(IF(F8&gt;=$F$14,$F$14/$F$13*E8,F8/$F$13*E8)*0.75,0)</f>
        <v>0</v>
      </c>
      <c r="H8" s="6">
        <f t="shared" si="0"/>
        <v>0</v>
      </c>
      <c r="I8" s="6">
        <f t="shared" si="1"/>
        <v>0</v>
      </c>
      <c r="J8" s="6">
        <f t="shared" si="2"/>
        <v>0</v>
      </c>
    </row>
    <row r="9" spans="1:10" ht="17.25" thickBot="1" x14ac:dyDescent="0.3">
      <c r="A9" s="10">
        <v>4</v>
      </c>
      <c r="B9" s="13"/>
      <c r="C9" s="14"/>
      <c r="D9" s="14"/>
      <c r="E9" s="11"/>
      <c r="F9" s="11"/>
      <c r="G9" s="9">
        <f>+ROUND(IF(F9&gt;=$F$14,$F$14/$F$13*E9,F9/$F$13*E9)*0.75,0)</f>
        <v>0</v>
      </c>
      <c r="H9" s="6">
        <f t="shared" si="0"/>
        <v>0</v>
      </c>
      <c r="I9" s="6">
        <f t="shared" si="1"/>
        <v>0</v>
      </c>
      <c r="J9" s="6">
        <f t="shared" si="2"/>
        <v>0</v>
      </c>
    </row>
    <row r="10" spans="1:10" ht="17.25" thickBot="1" x14ac:dyDescent="0.3">
      <c r="A10" s="10">
        <v>5</v>
      </c>
      <c r="B10" s="13"/>
      <c r="C10" s="14"/>
      <c r="D10" s="14"/>
      <c r="E10" s="11"/>
      <c r="F10" s="11"/>
      <c r="G10" s="9">
        <f>+ROUND(IF(F10&gt;=$F$14,$F$14/$F$13*E10,F10/$F$13*E10)*0.75,0)</f>
        <v>0</v>
      </c>
      <c r="H10" s="6">
        <f t="shared" si="0"/>
        <v>0</v>
      </c>
      <c r="I10" s="6">
        <f t="shared" si="1"/>
        <v>0</v>
      </c>
      <c r="J10" s="6">
        <f t="shared" si="2"/>
        <v>0</v>
      </c>
    </row>
    <row r="11" spans="1:10" ht="16.5" x14ac:dyDescent="0.25">
      <c r="A11" s="10"/>
      <c r="B11" s="10" t="s">
        <v>8</v>
      </c>
      <c r="C11" s="6"/>
      <c r="D11" s="6"/>
      <c r="E11" s="6"/>
      <c r="F11" s="6"/>
      <c r="G11" s="6">
        <f>SUM(G6:G10)</f>
        <v>0</v>
      </c>
      <c r="H11" s="6">
        <f t="shared" ref="H11" si="3">+ROUND((G11*35/100),0)</f>
        <v>0</v>
      </c>
      <c r="I11" s="6">
        <f t="shared" ref="I11" si="4">+ROUND(((G11-H11)*10/100),0)</f>
        <v>0</v>
      </c>
      <c r="J11" s="6">
        <f t="shared" ref="J11" si="5">+G11-H11-I11</f>
        <v>0</v>
      </c>
    </row>
    <row r="13" spans="1:10" x14ac:dyDescent="0.25">
      <c r="B13" t="s">
        <v>11</v>
      </c>
      <c r="D13" s="12" t="s">
        <v>12</v>
      </c>
      <c r="E13">
        <v>2020</v>
      </c>
      <c r="F13" s="12">
        <v>22</v>
      </c>
    </row>
    <row r="14" spans="1:10" x14ac:dyDescent="0.25">
      <c r="B14" t="s">
        <v>13</v>
      </c>
      <c r="F14" s="12">
        <v>5429</v>
      </c>
    </row>
    <row r="16" spans="1:10" x14ac:dyDescent="0.25">
      <c r="C16" t="s">
        <v>15</v>
      </c>
    </row>
    <row r="17" spans="3:3" x14ac:dyDescent="0.25">
      <c r="C17" t="s">
        <v>16</v>
      </c>
    </row>
    <row r="18" spans="3:3" x14ac:dyDescent="0.25">
      <c r="C18" t="s">
        <v>17</v>
      </c>
    </row>
  </sheetData>
  <mergeCells count="3">
    <mergeCell ref="G2:J2"/>
    <mergeCell ref="G1:J1"/>
    <mergeCell ref="A3:J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4" sqref="D4"/>
    </sheetView>
  </sheetViews>
  <sheetFormatPr defaultRowHeight="15" x14ac:dyDescent="0.25"/>
  <cols>
    <col min="1" max="1" width="5.140625" customWidth="1"/>
    <col min="2" max="2" width="18.7109375" customWidth="1"/>
    <col min="3" max="3" width="18.28515625" customWidth="1"/>
    <col min="4" max="4" width="21.7109375" customWidth="1"/>
    <col min="5" max="5" width="15.140625" customWidth="1"/>
    <col min="6" max="6" width="13.28515625" customWidth="1"/>
    <col min="7" max="7" width="15.7109375" customWidth="1"/>
    <col min="8" max="8" width="15.28515625" customWidth="1"/>
  </cols>
  <sheetData>
    <row r="1" spans="1:8" x14ac:dyDescent="0.25">
      <c r="G1" t="s">
        <v>9</v>
      </c>
    </row>
    <row r="2" spans="1:8" x14ac:dyDescent="0.25">
      <c r="F2" t="s">
        <v>22</v>
      </c>
    </row>
    <row r="3" spans="1:8" ht="26.25" x14ac:dyDescent="0.25">
      <c r="A3" s="19" t="s">
        <v>10</v>
      </c>
      <c r="B3" s="19"/>
      <c r="C3" s="19"/>
      <c r="D3" s="19"/>
      <c r="E3" s="19"/>
      <c r="F3" s="19"/>
      <c r="G3" s="19"/>
      <c r="H3" s="19"/>
    </row>
    <row r="4" spans="1:8" s="2" customFormat="1" ht="172.7" customHeight="1" x14ac:dyDescent="0.25">
      <c r="A4" s="3" t="s">
        <v>0</v>
      </c>
      <c r="B4" s="3" t="s">
        <v>20</v>
      </c>
      <c r="C4" s="3" t="s">
        <v>1</v>
      </c>
      <c r="D4" s="4" t="s">
        <v>21</v>
      </c>
      <c r="E4" s="3" t="s">
        <v>2</v>
      </c>
      <c r="F4" s="3" t="s">
        <v>1</v>
      </c>
      <c r="G4" s="3" t="s">
        <v>3</v>
      </c>
      <c r="H4" s="3" t="s">
        <v>1</v>
      </c>
    </row>
    <row r="5" spans="1:8" s="1" customFormat="1" ht="16.5" x14ac:dyDescent="0.25">
      <c r="A5" s="7">
        <v>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spans="1:8" ht="16.5" x14ac:dyDescent="0.25">
      <c r="A6" s="10">
        <v>1</v>
      </c>
      <c r="B6" s="15"/>
      <c r="C6" s="16"/>
      <c r="D6" s="16"/>
      <c r="E6" s="16"/>
      <c r="F6" s="16"/>
      <c r="G6" s="16"/>
      <c r="H6" s="16"/>
    </row>
    <row r="7" spans="1:8" ht="16.5" x14ac:dyDescent="0.25">
      <c r="A7" s="10">
        <v>2</v>
      </c>
      <c r="B7" s="15"/>
      <c r="C7" s="16"/>
      <c r="D7" s="16"/>
      <c r="E7" s="16"/>
      <c r="F7" s="16"/>
      <c r="G7" s="16"/>
      <c r="H7" s="16"/>
    </row>
    <row r="8" spans="1:8" ht="16.5" x14ac:dyDescent="0.25">
      <c r="A8" s="10">
        <v>3</v>
      </c>
      <c r="B8" s="15"/>
      <c r="C8" s="16"/>
      <c r="D8" s="16"/>
      <c r="E8" s="16"/>
      <c r="F8" s="16"/>
      <c r="G8" s="16"/>
      <c r="H8" s="16"/>
    </row>
    <row r="9" spans="1:8" ht="16.5" x14ac:dyDescent="0.25">
      <c r="A9" s="10">
        <v>4</v>
      </c>
      <c r="B9" s="15"/>
      <c r="C9" s="16"/>
      <c r="D9" s="16"/>
      <c r="E9" s="16"/>
      <c r="F9" s="16"/>
      <c r="G9" s="16"/>
      <c r="H9" s="16"/>
    </row>
    <row r="10" spans="1:8" ht="16.5" x14ac:dyDescent="0.25">
      <c r="A10" s="10">
        <v>5</v>
      </c>
      <c r="B10" s="15"/>
      <c r="C10" s="16"/>
      <c r="D10" s="16"/>
      <c r="E10" s="16"/>
      <c r="F10" s="16"/>
      <c r="G10" s="16"/>
      <c r="H10" s="16"/>
    </row>
    <row r="11" spans="1:8" ht="16.5" x14ac:dyDescent="0.25">
      <c r="A11" s="10"/>
      <c r="B11" s="10" t="s">
        <v>8</v>
      </c>
      <c r="C11" s="6"/>
      <c r="D11" s="6"/>
      <c r="E11" s="6"/>
      <c r="F11" s="6"/>
      <c r="G11" s="6"/>
      <c r="H11" s="6"/>
    </row>
    <row r="14" spans="1:8" x14ac:dyDescent="0.25">
      <c r="C14" t="s">
        <v>15</v>
      </c>
    </row>
    <row r="15" spans="1:8" x14ac:dyDescent="0.25">
      <c r="C15" t="s">
        <v>16</v>
      </c>
    </row>
    <row r="16" spans="1:8" x14ac:dyDescent="0.25">
      <c r="C16" t="s">
        <v>17</v>
      </c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angajati</vt:lpstr>
      <vt:lpstr>anexa declaratie pr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Mariean Caranica Achim</dc:creator>
  <cp:lastModifiedBy>paul</cp:lastModifiedBy>
  <cp:lastPrinted>2020-04-02T08:49:43Z</cp:lastPrinted>
  <dcterms:created xsi:type="dcterms:W3CDTF">2020-04-01T08:13:55Z</dcterms:created>
  <dcterms:modified xsi:type="dcterms:W3CDTF">2020-04-06T16:13:20Z</dcterms:modified>
</cp:coreProperties>
</file>