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04CB8F1F-665D-49FB-8A42-CB20070CA4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aj" sheetId="1" r:id="rId1"/>
    <sheet name="nivel instruire" sheetId="2" r:id="rId2"/>
    <sheet name="varsta" sheetId="3" r:id="rId3"/>
    <sheet name="durata somaj" sheetId="4" r:id="rId4"/>
    <sheet name="mediu _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<sst xmlns="http://schemas.openxmlformats.org/spreadsheetml/2006/main" count="356" uniqueCount="156">
  <si>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</si>
  <si>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</si>
  <si>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</si>
  <si>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</si>
  <si>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</si>
  <si>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</si>
  <si>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</si>
  <si>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</si>
  <si>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</si>
  <si>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</si>
  <si>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</si>
  <si>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</si>
  <si>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</si>
  <si>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</si>
  <si>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</si>
  <si>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</si>
  <si>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</si>
  <si>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</si>
  <si>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</si>
  <si>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</si>
  <si>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</si>
  <si>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</si>
  <si>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</si>
  <si>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</si>
  <si>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</si>
  <si>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</si>
  <si>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</si>
  <si>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</si>
  <si>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</si>
  <si>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</si>
  <si>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</si>
  <si>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</si>
  <si>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</si>
  <si>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</si>
  <si>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</si>
  <si>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</si>
  <si>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</si>
  <si>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</si>
  <si>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</si>
  <si>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</si>
  <si>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</si>
  <si>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</si>
  <si>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</si>
  <si>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</si>
  <si>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</si>
  <si>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</si>
  <si>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</si>
  <si>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</si>
  <si>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</si>
  <si>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</si>
  <si>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</si>
  <si>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</si>
  <si>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</si>
  <si>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</si>
  <si>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</si>
  <si>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</si>
  <si>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</si>
  <si>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</si>
  <si>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</si>
  <si>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</si>
  <si>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</si>
  <si>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</si>
  <si>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</si>
  <si>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</si>
  <si>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</si>
  <si>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</si>
  <si>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</si>
  <si>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</si>
  <si>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</si>
  <si>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</si>
  <si>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</si>
  <si>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</si>
  <si>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</si>
  <si>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</si>
  <si>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</si>
  <si>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</si>
  <si>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</si>
  <si>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</si>
  <si>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</si>
  <si>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</si>
  <si>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</si>
  <si>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</si>
  <si>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</si>
  <si>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</si>
  <si>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</si>
  <si>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</si>
  <si>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</si>
  <si>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</si>
  <si>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</si>
  <si>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</si>
  <si>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</si>
  <si>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</si>
  <si>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</si>
  <si>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</si>
  <si>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</si>
  <si>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</si>
  <si>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</si>
  <si>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</si>
  <si>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</si>
  <si>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</si>
  <si>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</si>
  <si>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</si>
  <si>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</si>
  <si>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</si>
  <si>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</si>
  <si>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</si>
  <si>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</si>
  <si>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</si>
  <si>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</si>
  <si>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</si>
  <si>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</si>
  <si>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</si>
  <si>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</si>
  <si>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</si>
  <si>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</si>
  <si>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</si>
  <si>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</si>
  <si>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</si>
  <si>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</si>
  <si>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</si>
  <si>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</si>
  <si>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</si>
  <si>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</si>
  <si>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</si>
  <si>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</si>
  <si>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</si>
  <si>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</si>
  <si>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</si>
  <si>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</si>
  <si>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</si>
  <si>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</si>
  <si>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</si>
  <si>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</si>
  <si>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</si>
  <si>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</si>
  <si>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</si>
  <si>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</si>
  <si>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</si>
  <si>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</si>
  <si>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</si>
  <si>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</si>
  <si>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</si>
  <si>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</si>
  <si>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</si>
  <si>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</si>
  <si>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</si>
  <si>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</si>
  <si>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</si>
  <si>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</si>
  <si>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</si>
  <si>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</si>
  <si>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in luna IULIE 2022</t>
  </si>
  <si>
    <t>luna IULIE 2022</t>
  </si>
  <si>
    <t>în luna IULIE 2022</t>
  </si>
  <si>
    <t>IULIE 2022</t>
  </si>
  <si>
    <t>Luna IULIE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</si>
</sst>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4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5" t="s">
        <v>48</v>
      </c>
      <c r="E2" s="66"/>
      <c r="F2" s="66"/>
      <c r="G2" s="67"/>
    </row>
    <row r="3" spans="1:8" ht="15.75" thickBot="1" x14ac:dyDescent="0.3"/>
    <row r="4" spans="1:8" ht="16.5" customHeight="1" thickBot="1" x14ac:dyDescent="0.3">
      <c r="D4" s="10"/>
      <c r="E4" s="68" t="s">
        <v>151</v>
      </c>
      <c r="F4" s="69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3170</v>
      </c>
      <c r="C7" s="19">
        <v>1619</v>
      </c>
      <c r="D7" s="18">
        <v>889</v>
      </c>
      <c r="E7" s="18">
        <v>2281</v>
      </c>
      <c r="F7" s="20">
        <v>1.5937657114127703</v>
      </c>
      <c r="G7" s="20">
        <v>1.7968923418423974</v>
      </c>
      <c r="H7" s="20">
        <v>1.4255514705882353</v>
      </c>
    </row>
    <row r="10" spans="1:8" ht="17.25" x14ac:dyDescent="0.35">
      <c r="A10" s="1"/>
      <c r="B10" s="2"/>
      <c r="C10" s="2"/>
      <c r="D10" s="70"/>
      <c r="E10" s="70"/>
      <c r="F10" s="70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5" t="s">
        <v>35</v>
      </c>
      <c r="D2" s="76"/>
      <c r="E2" s="76"/>
      <c r="F2" s="76"/>
      <c r="G2" s="76"/>
      <c r="H2" s="76"/>
      <c r="I2" s="76"/>
      <c r="J2" s="76"/>
      <c r="K2" s="77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8" t="s">
        <v>151</v>
      </c>
      <c r="E4" s="78"/>
      <c r="F4" s="78"/>
      <c r="G4" s="78"/>
      <c r="H4" s="78"/>
      <c r="I4" s="78"/>
      <c r="J4" s="69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71" t="s">
        <v>0</v>
      </c>
      <c r="C6" s="79" t="s">
        <v>8</v>
      </c>
      <c r="D6" s="79" t="s">
        <v>9</v>
      </c>
      <c r="E6" s="73" t="s">
        <v>36</v>
      </c>
      <c r="F6" s="73"/>
      <c r="G6" s="81" t="s">
        <v>37</v>
      </c>
      <c r="H6" s="81"/>
      <c r="I6" s="74" t="s">
        <v>38</v>
      </c>
      <c r="J6" s="74"/>
      <c r="K6" s="73" t="s">
        <v>39</v>
      </c>
      <c r="L6" s="73"/>
      <c r="M6" s="74" t="s">
        <v>40</v>
      </c>
      <c r="N6" s="74"/>
      <c r="O6" s="74" t="s">
        <v>41</v>
      </c>
      <c r="P6" s="74"/>
      <c r="Q6" s="74" t="s">
        <v>42</v>
      </c>
      <c r="R6" s="74"/>
    </row>
    <row r="7" spans="2:18" ht="47.25" x14ac:dyDescent="0.25">
      <c r="B7" s="72"/>
      <c r="C7" s="80"/>
      <c r="D7" s="80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3170</v>
      </c>
      <c r="D8" s="21">
        <v>1619</v>
      </c>
      <c r="E8" s="23">
        <v>845</v>
      </c>
      <c r="F8" s="23">
        <v>393</v>
      </c>
      <c r="G8" s="23">
        <v>119</v>
      </c>
      <c r="H8" s="23">
        <v>57</v>
      </c>
      <c r="I8" s="23">
        <v>866</v>
      </c>
      <c r="J8" s="23">
        <v>439</v>
      </c>
      <c r="K8" s="23">
        <v>465</v>
      </c>
      <c r="L8" s="23">
        <v>193</v>
      </c>
      <c r="M8" s="23">
        <v>737</v>
      </c>
      <c r="N8" s="23">
        <v>421</v>
      </c>
      <c r="O8" s="23">
        <v>75</v>
      </c>
      <c r="P8" s="23">
        <v>56</v>
      </c>
      <c r="Q8" s="23">
        <v>182</v>
      </c>
      <c r="R8" s="23">
        <v>117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5" t="s">
        <v>34</v>
      </c>
      <c r="C3" s="76"/>
      <c r="D3" s="76"/>
      <c r="E3" s="76"/>
      <c r="F3" s="76"/>
      <c r="G3" s="76"/>
      <c r="H3" s="76"/>
      <c r="I3" s="77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8" t="s">
        <v>153</v>
      </c>
      <c r="D5" s="78"/>
      <c r="E5" s="78"/>
      <c r="F5" s="78"/>
      <c r="G5" s="78"/>
      <c r="H5" s="69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3170</v>
      </c>
      <c r="D8" s="38">
        <v>654</v>
      </c>
      <c r="E8" s="38">
        <v>292</v>
      </c>
      <c r="F8" s="38">
        <v>509</v>
      </c>
      <c r="G8" s="38">
        <v>709</v>
      </c>
      <c r="H8" s="38">
        <v>543</v>
      </c>
      <c r="I8" s="38">
        <v>463</v>
      </c>
    </row>
    <row r="9" spans="2:9" ht="15.75" x14ac:dyDescent="0.25">
      <c r="B9" s="27" t="s">
        <v>18</v>
      </c>
      <c r="C9" s="39">
        <v>1619</v>
      </c>
      <c r="D9" s="39">
        <v>364</v>
      </c>
      <c r="E9" s="39">
        <v>151</v>
      </c>
      <c r="F9" s="39">
        <v>255</v>
      </c>
      <c r="G9" s="39">
        <v>355</v>
      </c>
      <c r="H9" s="39">
        <v>283</v>
      </c>
      <c r="I9" s="39">
        <v>211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5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2" t="s">
        <v>152</v>
      </c>
      <c r="G5" s="83"/>
      <c r="H5" s="84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142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3170</v>
      </c>
      <c r="D9" s="28">
        <v>988</v>
      </c>
      <c r="E9" s="28">
        <v>1109</v>
      </c>
      <c r="F9" s="28">
        <v>321</v>
      </c>
      <c r="G9" s="28">
        <v>377</v>
      </c>
      <c r="H9" s="28">
        <v>101</v>
      </c>
      <c r="I9" s="28">
        <v>94</v>
      </c>
      <c r="J9" s="28">
        <v>23</v>
      </c>
      <c r="K9" s="28">
        <v>18</v>
      </c>
      <c r="L9" s="28">
        <v>4</v>
      </c>
      <c r="M9" s="28">
        <v>135</v>
      </c>
    </row>
    <row r="10" spans="2:13" ht="15.75" x14ac:dyDescent="0.25">
      <c r="B10" s="29" t="s">
        <v>29</v>
      </c>
      <c r="C10" s="23">
        <v>1619</v>
      </c>
      <c r="D10" s="23">
        <v>522</v>
      </c>
      <c r="E10" s="23">
        <v>589</v>
      </c>
      <c r="F10" s="23">
        <v>146</v>
      </c>
      <c r="G10" s="23">
        <v>189</v>
      </c>
      <c r="H10" s="23">
        <v>48</v>
      </c>
      <c r="I10" s="23">
        <v>45</v>
      </c>
      <c r="J10" s="23">
        <v>7</v>
      </c>
      <c r="K10" s="23">
        <v>9</v>
      </c>
      <c r="L10" s="23">
        <v>2</v>
      </c>
      <c r="M10" s="23">
        <v>62</v>
      </c>
    </row>
    <row r="11" spans="2:13" ht="15.75" x14ac:dyDescent="0.25">
      <c r="B11" s="29" t="s">
        <v>30</v>
      </c>
      <c r="C11" s="23">
        <v>1551</v>
      </c>
      <c r="D11" s="23">
        <v>466</v>
      </c>
      <c r="E11" s="23">
        <v>520</v>
      </c>
      <c r="F11" s="23">
        <v>175</v>
      </c>
      <c r="G11" s="23">
        <v>188</v>
      </c>
      <c r="H11" s="23">
        <v>53</v>
      </c>
      <c r="I11" s="23">
        <v>49</v>
      </c>
      <c r="J11" s="23">
        <v>16</v>
      </c>
      <c r="K11" s="23">
        <v>9</v>
      </c>
      <c r="L11" s="23">
        <v>2</v>
      </c>
      <c r="M11" s="23">
        <v>73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4" t="s">
        <v>32</v>
      </c>
      <c r="B2" s="95"/>
      <c r="C2" s="95"/>
      <c r="D2" s="95"/>
      <c r="E2" s="96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91" t="s">
        <v>154</v>
      </c>
      <c r="C4" s="92"/>
      <c r="D4" s="93"/>
    </row>
    <row r="5" spans="1:6" ht="15.75" thickBot="1" x14ac:dyDescent="0.3"/>
    <row r="6" spans="1:6" ht="30" x14ac:dyDescent="0.25">
      <c r="A6" s="33" t="s">
        <v>143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7" t="s">
        <v>127</v>
      </c>
      <c r="B7" s="98"/>
      <c r="C7" s="99"/>
      <c r="D7" s="41">
        <f>SUM(D8,D22)</f>
        <v>3170</v>
      </c>
      <c r="E7" s="41">
        <f>SUM(E8,E22)</f>
        <v>1619</v>
      </c>
    </row>
    <row r="8" spans="1:6" x14ac:dyDescent="0.25">
      <c r="A8" s="97" t="s">
        <v>126</v>
      </c>
      <c r="B8" s="98"/>
      <c r="C8" s="99"/>
      <c r="D8" s="41">
        <f>SUM(D9:D21)</f>
        <v>1481</v>
      </c>
      <c r="E8" s="41">
        <f>SUM(E9:E21)</f>
        <v>782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374</v>
      </c>
      <c r="E9" s="44">
        <v>210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110</v>
      </c>
      <c r="E10" s="44">
        <v>56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43</v>
      </c>
      <c r="E11" s="44">
        <v>23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174</v>
      </c>
      <c r="E12" s="44">
        <v>109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10</v>
      </c>
      <c r="E13" s="44">
        <v>8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15</v>
      </c>
      <c r="E14" s="44">
        <v>7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24</v>
      </c>
      <c r="E15" s="44">
        <v>15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50</v>
      </c>
      <c r="E16" s="44">
        <v>23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104</v>
      </c>
      <c r="E17" s="44">
        <v>48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70</v>
      </c>
      <c r="E18" s="44">
        <v>38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20</v>
      </c>
      <c r="E19" s="44">
        <v>10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395</v>
      </c>
      <c r="E20" s="44">
        <v>183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92</v>
      </c>
      <c r="E21" s="44">
        <v>52</v>
      </c>
    </row>
    <row r="22" spans="1:5" x14ac:dyDescent="0.25">
      <c r="A22" s="88" t="s">
        <v>128</v>
      </c>
      <c r="B22" s="89"/>
      <c r="C22" s="90"/>
      <c r="D22" s="50">
        <f>SUM(D23:D85)</f>
        <v>1689</v>
      </c>
      <c r="E22" s="50">
        <f>SUM(E23:E85)</f>
        <v>837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19</v>
      </c>
      <c r="E23" s="44">
        <v>11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1</v>
      </c>
      <c r="E24" s="44">
        <v>0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15</v>
      </c>
      <c r="E25" s="44">
        <v>7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6</v>
      </c>
      <c r="E26" s="44">
        <v>2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34</v>
      </c>
      <c r="E27" s="44">
        <v>21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41</v>
      </c>
      <c r="E28" s="44">
        <v>15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1</v>
      </c>
      <c r="E29" s="44">
        <v>1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1</v>
      </c>
      <c r="E30" s="44">
        <v>1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14</v>
      </c>
      <c r="E31" s="44">
        <v>11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17</v>
      </c>
      <c r="E32" s="44">
        <v>3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7</v>
      </c>
      <c r="E33" s="44">
        <v>5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4</v>
      </c>
      <c r="E34" s="44">
        <v>1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11</v>
      </c>
      <c r="E35" s="44">
        <v>6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12</v>
      </c>
      <c r="E36" s="44">
        <v>3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9</v>
      </c>
      <c r="E37" s="44">
        <v>5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14</v>
      </c>
      <c r="E38" s="44">
        <v>7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32</v>
      </c>
      <c r="E39" s="44">
        <v>16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8</v>
      </c>
      <c r="E40" s="44">
        <v>3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0</v>
      </c>
      <c r="E41" s="44">
        <v>0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2</v>
      </c>
      <c r="E42" s="44">
        <v>1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21</v>
      </c>
      <c r="E43" s="44">
        <v>10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39</v>
      </c>
      <c r="E44" s="44">
        <v>14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13</v>
      </c>
      <c r="E45" s="44">
        <v>9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7</v>
      </c>
      <c r="E46" s="44">
        <v>4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18</v>
      </c>
      <c r="E47" s="44">
        <v>8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17</v>
      </c>
      <c r="E48" s="44">
        <v>10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6</v>
      </c>
      <c r="E50" s="44">
        <v>2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0</v>
      </c>
      <c r="E51" s="44">
        <v>0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0</v>
      </c>
      <c r="E52" s="44">
        <v>0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21</v>
      </c>
      <c r="E53" s="44">
        <v>10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15</v>
      </c>
      <c r="E54" s="44">
        <v>11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57</v>
      </c>
      <c r="E55" s="44">
        <v>20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13</v>
      </c>
      <c r="E56" s="44">
        <v>8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79</v>
      </c>
      <c r="E57" s="44">
        <v>37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5</v>
      </c>
      <c r="E58" s="44">
        <v>1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24</v>
      </c>
      <c r="E59" s="44">
        <v>8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10</v>
      </c>
      <c r="E61" s="44">
        <v>5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114</v>
      </c>
      <c r="E62" s="44">
        <v>65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28</v>
      </c>
      <c r="E64" s="44">
        <v>19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47</v>
      </c>
      <c r="E65" s="44">
        <v>25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42</v>
      </c>
      <c r="E66" s="44">
        <v>17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140</v>
      </c>
      <c r="E67" s="44">
        <v>65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21</v>
      </c>
      <c r="E68" s="44">
        <v>7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28</v>
      </c>
      <c r="E69" s="44">
        <v>10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82</v>
      </c>
      <c r="E70" s="44">
        <v>39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97</v>
      </c>
      <c r="E71" s="44">
        <v>51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75</v>
      </c>
      <c r="E72" s="44">
        <v>46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27</v>
      </c>
      <c r="E73" s="44">
        <v>19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6</v>
      </c>
      <c r="E74" s="44">
        <v>1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11</v>
      </c>
      <c r="E75" s="44">
        <v>7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10</v>
      </c>
      <c r="E76" s="44">
        <v>5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145</v>
      </c>
      <c r="E77" s="44">
        <v>69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0</v>
      </c>
      <c r="E78" s="44">
        <v>0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31</v>
      </c>
      <c r="E79" s="44">
        <v>18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55</v>
      </c>
      <c r="E80" s="44">
        <v>29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36</v>
      </c>
      <c r="E81" s="44">
        <v>11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8</v>
      </c>
      <c r="E82" s="44">
        <v>4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35</v>
      </c>
      <c r="E83" s="44">
        <v>20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3</v>
      </c>
      <c r="E84" s="44">
        <v>2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55</v>
      </c>
      <c r="E85" s="47">
        <v>32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0" t="s">
        <v>149</v>
      </c>
      <c r="B1" s="100"/>
      <c r="C1" s="100"/>
      <c r="D1" s="100"/>
      <c r="E1" s="100"/>
      <c r="F1" s="58"/>
      <c r="G1" s="58"/>
    </row>
    <row r="2" spans="1:7" x14ac:dyDescent="0.25">
      <c r="A2" s="101" t="s">
        <v>154</v>
      </c>
      <c r="B2" s="101"/>
      <c r="C2" s="101"/>
      <c r="D2" s="64"/>
      <c r="E2" s="64"/>
    </row>
    <row r="3" spans="1:7" ht="31.5" customHeight="1" x14ac:dyDescent="0.25">
      <c r="A3" s="62" t="s">
        <v>142</v>
      </c>
      <c r="B3" s="62" t="s">
        <v>150</v>
      </c>
      <c r="C3" s="62" t="s">
        <v>144</v>
      </c>
      <c r="D3" s="62" t="s">
        <v>145</v>
      </c>
      <c r="E3" s="62" t="s">
        <v>146</v>
      </c>
      <c r="F3" s="62" t="s">
        <v>147</v>
      </c>
    </row>
    <row r="4" spans="1:7" x14ac:dyDescent="0.25">
      <c r="A4" s="63" t="s">
        <v>148</v>
      </c>
      <c r="B4" s="63">
        <v>3170</v>
      </c>
      <c r="C4" s="63">
        <v>298</v>
      </c>
      <c r="D4" s="63">
        <v>1210</v>
      </c>
      <c r="E4" s="63">
        <v>865</v>
      </c>
      <c r="F4" s="63">
        <v>797</v>
      </c>
    </row>
    <row r="5" spans="1:7" x14ac:dyDescent="0.25">
      <c r="A5" s="63" t="s">
        <v>137</v>
      </c>
      <c r="B5" s="63">
        <v>1619</v>
      </c>
      <c r="C5" s="63">
        <v>169</v>
      </c>
      <c r="D5" s="63">
        <v>636</v>
      </c>
      <c r="E5" s="63">
        <v>448</v>
      </c>
      <c r="F5" s="63">
        <v>366</v>
      </c>
    </row>
    <row r="6" spans="1:7" x14ac:dyDescent="0.25">
      <c r="A6" s="63" t="s">
        <v>138</v>
      </c>
      <c r="B6" s="63">
        <f>B4-B5</f>
        <v>1551</v>
      </c>
      <c r="C6" s="63">
        <f t="shared" ref="C6:F6" si="0">C4-C5</f>
        <v>129</v>
      </c>
      <c r="D6" s="63">
        <f t="shared" si="0"/>
        <v>574</v>
      </c>
      <c r="E6" s="63">
        <f t="shared" si="0"/>
        <v>417</v>
      </c>
      <c r="F6" s="63">
        <f t="shared" si="0"/>
        <v>431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4.5703125" style="55" customWidth="1"/>
    <col min="4" max="4" width="8.42578125" style="55" bestFit="1" customWidth="1"/>
    <col min="5" max="6" width="9.140625" style="55"/>
    <col min="7" max="9" width="10.42578125" style="55" bestFit="1" customWidth="1"/>
    <col min="10" max="10" width="10.7109375" style="55" customWidth="1"/>
    <col min="11" max="11" width="10.42578125" style="55" bestFit="1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2" ht="15.75" x14ac:dyDescent="0.25">
      <c r="C1" s="60"/>
      <c r="D1" s="103" t="s">
        <v>130</v>
      </c>
      <c r="E1" s="103"/>
      <c r="F1" s="103"/>
      <c r="G1" s="103"/>
      <c r="H1" s="103"/>
      <c r="I1" s="103"/>
    </row>
    <row r="2" spans="1:12" ht="15.75" x14ac:dyDescent="0.25">
      <c r="C2" s="60"/>
      <c r="D2" s="60"/>
      <c r="E2" s="103" t="s">
        <v>155</v>
      </c>
      <c r="F2" s="103"/>
      <c r="G2" s="103"/>
      <c r="H2" s="60"/>
      <c r="I2" s="60"/>
    </row>
    <row r="3" spans="1:12" ht="30" x14ac:dyDescent="0.25">
      <c r="A3" s="59" t="s">
        <v>141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2" x14ac:dyDescent="0.25">
      <c r="A4" s="59" t="s">
        <v>11</v>
      </c>
      <c r="B4" s="59">
        <v>3170</v>
      </c>
      <c r="C4" s="59">
        <v>988</v>
      </c>
      <c r="D4" s="59">
        <v>1109</v>
      </c>
      <c r="E4" s="59">
        <v>321</v>
      </c>
      <c r="F4" s="59">
        <v>377</v>
      </c>
      <c r="G4" s="59">
        <v>101</v>
      </c>
      <c r="H4" s="59">
        <v>94</v>
      </c>
      <c r="I4" s="59">
        <v>23</v>
      </c>
      <c r="J4" s="59">
        <v>18</v>
      </c>
      <c r="K4" s="59">
        <v>4</v>
      </c>
      <c r="L4" s="59">
        <v>135</v>
      </c>
    </row>
    <row r="5" spans="1:12" x14ac:dyDescent="0.25">
      <c r="A5" s="59" t="s">
        <v>29</v>
      </c>
      <c r="B5" s="59">
        <v>1619</v>
      </c>
      <c r="C5" s="59">
        <v>522</v>
      </c>
      <c r="D5" s="59">
        <v>589</v>
      </c>
      <c r="E5" s="59">
        <v>146</v>
      </c>
      <c r="F5" s="59">
        <v>189</v>
      </c>
      <c r="G5" s="59">
        <v>48</v>
      </c>
      <c r="H5" s="59">
        <v>45</v>
      </c>
      <c r="I5" s="59">
        <v>7</v>
      </c>
      <c r="J5" s="59">
        <v>9</v>
      </c>
      <c r="K5" s="59">
        <v>2</v>
      </c>
      <c r="L5" s="59">
        <v>62</v>
      </c>
    </row>
    <row r="6" spans="1:12" x14ac:dyDescent="0.25">
      <c r="A6" s="59" t="s">
        <v>30</v>
      </c>
      <c r="B6" s="59">
        <v>1551</v>
      </c>
      <c r="C6" s="59">
        <v>466</v>
      </c>
      <c r="D6" s="59">
        <v>520</v>
      </c>
      <c r="E6" s="59">
        <v>175</v>
      </c>
      <c r="F6" s="59">
        <v>188</v>
      </c>
      <c r="G6" s="59">
        <v>53</v>
      </c>
      <c r="H6" s="59">
        <v>49</v>
      </c>
      <c r="I6" s="59">
        <v>16</v>
      </c>
      <c r="J6" s="59">
        <v>9</v>
      </c>
      <c r="K6" s="59">
        <v>2</v>
      </c>
      <c r="L6" s="59">
        <v>73</v>
      </c>
    </row>
    <row r="7" spans="1:12" x14ac:dyDescent="0.25">
      <c r="A7" s="57" t="s">
        <v>131</v>
      </c>
      <c r="B7" s="57">
        <v>654</v>
      </c>
      <c r="C7" s="57">
        <v>289</v>
      </c>
      <c r="D7" s="57">
        <v>294</v>
      </c>
      <c r="E7" s="57">
        <v>17</v>
      </c>
      <c r="F7" s="57">
        <v>36</v>
      </c>
      <c r="G7" s="57">
        <v>8</v>
      </c>
      <c r="H7" s="57">
        <v>4</v>
      </c>
      <c r="I7" s="57">
        <v>2</v>
      </c>
      <c r="J7" s="57">
        <v>0</v>
      </c>
      <c r="K7" s="57">
        <v>1</v>
      </c>
      <c r="L7" s="57">
        <v>3</v>
      </c>
    </row>
    <row r="8" spans="1:12" x14ac:dyDescent="0.25">
      <c r="A8" s="56" t="s">
        <v>29</v>
      </c>
      <c r="B8" s="56">
        <v>364</v>
      </c>
      <c r="C8" s="56">
        <v>154</v>
      </c>
      <c r="D8" s="56">
        <v>182</v>
      </c>
      <c r="E8" s="56">
        <v>6</v>
      </c>
      <c r="F8" s="56">
        <v>15</v>
      </c>
      <c r="G8" s="56">
        <v>3</v>
      </c>
      <c r="H8" s="56">
        <v>1</v>
      </c>
      <c r="I8" s="56">
        <v>1</v>
      </c>
      <c r="J8" s="56">
        <v>0</v>
      </c>
      <c r="K8" s="56">
        <v>0</v>
      </c>
      <c r="L8" s="56">
        <v>2</v>
      </c>
    </row>
    <row r="9" spans="1:12" x14ac:dyDescent="0.25">
      <c r="A9" s="56" t="s">
        <v>30</v>
      </c>
      <c r="B9" s="56">
        <v>290</v>
      </c>
      <c r="C9" s="56">
        <v>135</v>
      </c>
      <c r="D9" s="56">
        <v>112</v>
      </c>
      <c r="E9" s="56">
        <v>11</v>
      </c>
      <c r="F9" s="56">
        <v>21</v>
      </c>
      <c r="G9" s="56">
        <v>5</v>
      </c>
      <c r="H9" s="56">
        <v>3</v>
      </c>
      <c r="I9" s="56">
        <v>1</v>
      </c>
      <c r="J9" s="56">
        <v>0</v>
      </c>
      <c r="K9" s="56">
        <v>1</v>
      </c>
      <c r="L9" s="56">
        <v>1</v>
      </c>
    </row>
    <row r="10" spans="1:12" x14ac:dyDescent="0.25">
      <c r="A10" s="57" t="s">
        <v>132</v>
      </c>
      <c r="B10" s="57">
        <v>292</v>
      </c>
      <c r="C10" s="57">
        <v>105</v>
      </c>
      <c r="D10" s="57">
        <v>153</v>
      </c>
      <c r="E10" s="57">
        <v>11</v>
      </c>
      <c r="F10" s="57">
        <v>11</v>
      </c>
      <c r="G10" s="57">
        <v>6</v>
      </c>
      <c r="H10" s="57">
        <v>3</v>
      </c>
      <c r="I10" s="57">
        <v>1</v>
      </c>
      <c r="J10" s="57">
        <v>2</v>
      </c>
      <c r="K10" s="57">
        <v>0</v>
      </c>
      <c r="L10" s="57">
        <v>0</v>
      </c>
    </row>
    <row r="11" spans="1:12" x14ac:dyDescent="0.25">
      <c r="A11" s="56" t="s">
        <v>29</v>
      </c>
      <c r="B11" s="56">
        <v>151</v>
      </c>
      <c r="C11" s="56">
        <v>55</v>
      </c>
      <c r="D11" s="56">
        <v>83</v>
      </c>
      <c r="E11" s="56">
        <v>4</v>
      </c>
      <c r="F11" s="56">
        <v>4</v>
      </c>
      <c r="G11" s="56">
        <v>1</v>
      </c>
      <c r="H11" s="56">
        <v>2</v>
      </c>
      <c r="I11" s="56">
        <v>1</v>
      </c>
      <c r="J11" s="56">
        <v>1</v>
      </c>
      <c r="K11" s="56">
        <v>0</v>
      </c>
      <c r="L11" s="56">
        <v>0</v>
      </c>
    </row>
    <row r="12" spans="1:12" x14ac:dyDescent="0.25">
      <c r="A12" s="56" t="s">
        <v>30</v>
      </c>
      <c r="B12" s="56">
        <v>141</v>
      </c>
      <c r="C12" s="56">
        <v>50</v>
      </c>
      <c r="D12" s="56">
        <v>70</v>
      </c>
      <c r="E12" s="56">
        <v>7</v>
      </c>
      <c r="F12" s="56">
        <v>7</v>
      </c>
      <c r="G12" s="56">
        <v>5</v>
      </c>
      <c r="H12" s="56">
        <v>1</v>
      </c>
      <c r="I12" s="56">
        <v>0</v>
      </c>
      <c r="J12" s="56">
        <v>1</v>
      </c>
      <c r="K12" s="56">
        <v>0</v>
      </c>
      <c r="L12" s="56">
        <v>0</v>
      </c>
    </row>
    <row r="13" spans="1:12" x14ac:dyDescent="0.25">
      <c r="A13" s="57" t="s">
        <v>133</v>
      </c>
      <c r="B13" s="57">
        <v>509</v>
      </c>
      <c r="C13" s="57">
        <v>139</v>
      </c>
      <c r="D13" s="57">
        <v>165</v>
      </c>
      <c r="E13" s="57">
        <v>57</v>
      </c>
      <c r="F13" s="57">
        <v>83</v>
      </c>
      <c r="G13" s="57">
        <v>18</v>
      </c>
      <c r="H13" s="57">
        <v>15</v>
      </c>
      <c r="I13" s="57">
        <v>3</v>
      </c>
      <c r="J13" s="57">
        <v>4</v>
      </c>
      <c r="K13" s="57">
        <v>0</v>
      </c>
      <c r="L13" s="57">
        <v>25</v>
      </c>
    </row>
    <row r="14" spans="1:12" x14ac:dyDescent="0.25">
      <c r="A14" s="56" t="s">
        <v>29</v>
      </c>
      <c r="B14" s="56">
        <v>255</v>
      </c>
      <c r="C14" s="56">
        <v>85</v>
      </c>
      <c r="D14" s="56">
        <v>83</v>
      </c>
      <c r="E14" s="56">
        <v>25</v>
      </c>
      <c r="F14" s="56">
        <v>34</v>
      </c>
      <c r="G14" s="56">
        <v>9</v>
      </c>
      <c r="H14" s="56">
        <v>3</v>
      </c>
      <c r="I14" s="56">
        <v>1</v>
      </c>
      <c r="J14" s="56">
        <v>2</v>
      </c>
      <c r="K14" s="56">
        <v>0</v>
      </c>
      <c r="L14" s="56">
        <v>13</v>
      </c>
    </row>
    <row r="15" spans="1:12" x14ac:dyDescent="0.25">
      <c r="A15" s="56" t="s">
        <v>30</v>
      </c>
      <c r="B15" s="56">
        <v>254</v>
      </c>
      <c r="C15" s="56">
        <v>54</v>
      </c>
      <c r="D15" s="56">
        <v>82</v>
      </c>
      <c r="E15" s="56">
        <v>32</v>
      </c>
      <c r="F15" s="56">
        <v>49</v>
      </c>
      <c r="G15" s="56">
        <v>9</v>
      </c>
      <c r="H15" s="56">
        <v>12</v>
      </c>
      <c r="I15" s="56">
        <v>2</v>
      </c>
      <c r="J15" s="56">
        <v>2</v>
      </c>
      <c r="K15" s="56">
        <v>0</v>
      </c>
      <c r="L15" s="56">
        <v>12</v>
      </c>
    </row>
    <row r="16" spans="1:12" x14ac:dyDescent="0.25">
      <c r="A16" s="57" t="s">
        <v>134</v>
      </c>
      <c r="B16" s="57">
        <v>709</v>
      </c>
      <c r="C16" s="57">
        <v>189</v>
      </c>
      <c r="D16" s="57">
        <v>220</v>
      </c>
      <c r="E16" s="57">
        <v>88</v>
      </c>
      <c r="F16" s="57">
        <v>113</v>
      </c>
      <c r="G16" s="57">
        <v>29</v>
      </c>
      <c r="H16" s="57">
        <v>17</v>
      </c>
      <c r="I16" s="57">
        <v>4</v>
      </c>
      <c r="J16" s="57">
        <v>6</v>
      </c>
      <c r="K16" s="57">
        <v>1</v>
      </c>
      <c r="L16" s="57">
        <v>42</v>
      </c>
    </row>
    <row r="17" spans="1:16" x14ac:dyDescent="0.25">
      <c r="A17" s="56" t="s">
        <v>29</v>
      </c>
      <c r="B17" s="56">
        <v>355</v>
      </c>
      <c r="C17" s="56">
        <v>93</v>
      </c>
      <c r="D17" s="56">
        <v>117</v>
      </c>
      <c r="E17" s="56">
        <v>42</v>
      </c>
      <c r="F17" s="56">
        <v>61</v>
      </c>
      <c r="G17" s="56">
        <v>10</v>
      </c>
      <c r="H17" s="56">
        <v>10</v>
      </c>
      <c r="I17" s="56">
        <v>1</v>
      </c>
      <c r="J17" s="56">
        <v>3</v>
      </c>
      <c r="K17" s="56">
        <v>1</v>
      </c>
      <c r="L17" s="56">
        <v>17</v>
      </c>
    </row>
    <row r="18" spans="1:16" x14ac:dyDescent="0.25">
      <c r="A18" s="56" t="s">
        <v>30</v>
      </c>
      <c r="B18" s="56">
        <v>354</v>
      </c>
      <c r="C18" s="56">
        <v>96</v>
      </c>
      <c r="D18" s="56">
        <v>103</v>
      </c>
      <c r="E18" s="56">
        <v>46</v>
      </c>
      <c r="F18" s="56">
        <v>52</v>
      </c>
      <c r="G18" s="56">
        <v>19</v>
      </c>
      <c r="H18" s="56">
        <v>7</v>
      </c>
      <c r="I18" s="56">
        <v>3</v>
      </c>
      <c r="J18" s="56">
        <v>3</v>
      </c>
      <c r="K18" s="56">
        <v>0</v>
      </c>
      <c r="L18" s="56">
        <v>25</v>
      </c>
    </row>
    <row r="19" spans="1:16" x14ac:dyDescent="0.25">
      <c r="A19" s="57" t="s">
        <v>135</v>
      </c>
      <c r="B19" s="57">
        <v>543</v>
      </c>
      <c r="C19" s="57">
        <v>151</v>
      </c>
      <c r="D19" s="57">
        <v>138</v>
      </c>
      <c r="E19" s="57">
        <v>99</v>
      </c>
      <c r="F19" s="57">
        <v>76</v>
      </c>
      <c r="G19" s="57">
        <v>17</v>
      </c>
      <c r="H19" s="57">
        <v>18</v>
      </c>
      <c r="I19" s="57">
        <v>2</v>
      </c>
      <c r="J19" s="57">
        <v>5</v>
      </c>
      <c r="K19" s="57">
        <v>1</v>
      </c>
      <c r="L19" s="57">
        <v>36</v>
      </c>
      <c r="P19" s="58"/>
    </row>
    <row r="20" spans="1:16" x14ac:dyDescent="0.25">
      <c r="A20" s="56" t="s">
        <v>29</v>
      </c>
      <c r="B20" s="56">
        <v>283</v>
      </c>
      <c r="C20" s="56">
        <v>81</v>
      </c>
      <c r="D20" s="56">
        <v>70</v>
      </c>
      <c r="E20" s="56">
        <v>46</v>
      </c>
      <c r="F20" s="56">
        <v>46</v>
      </c>
      <c r="G20" s="56">
        <v>10</v>
      </c>
      <c r="H20" s="56">
        <v>9</v>
      </c>
      <c r="I20" s="56">
        <v>2</v>
      </c>
      <c r="J20" s="56">
        <v>3</v>
      </c>
      <c r="K20" s="56">
        <v>1</v>
      </c>
      <c r="L20" s="56">
        <v>15</v>
      </c>
    </row>
    <row r="21" spans="1:16" x14ac:dyDescent="0.25">
      <c r="A21" s="56" t="s">
        <v>30</v>
      </c>
      <c r="B21" s="56">
        <v>260</v>
      </c>
      <c r="C21" s="56">
        <v>70</v>
      </c>
      <c r="D21" s="56">
        <v>68</v>
      </c>
      <c r="E21" s="56">
        <v>53</v>
      </c>
      <c r="F21" s="56">
        <v>30</v>
      </c>
      <c r="G21" s="56">
        <v>7</v>
      </c>
      <c r="H21" s="56">
        <v>9</v>
      </c>
      <c r="I21" s="56">
        <v>0</v>
      </c>
      <c r="J21" s="56">
        <v>2</v>
      </c>
      <c r="K21" s="56">
        <v>0</v>
      </c>
      <c r="L21" s="56">
        <v>21</v>
      </c>
    </row>
    <row r="22" spans="1:16" x14ac:dyDescent="0.25">
      <c r="A22" s="57" t="s">
        <v>17</v>
      </c>
      <c r="B22" s="57">
        <v>463</v>
      </c>
      <c r="C22" s="57">
        <v>115</v>
      </c>
      <c r="D22" s="57">
        <v>139</v>
      </c>
      <c r="E22" s="57">
        <v>49</v>
      </c>
      <c r="F22" s="57">
        <v>58</v>
      </c>
      <c r="G22" s="57">
        <v>23</v>
      </c>
      <c r="H22" s="57">
        <v>37</v>
      </c>
      <c r="I22" s="57">
        <v>11</v>
      </c>
      <c r="J22" s="57">
        <v>1</v>
      </c>
      <c r="K22" s="57">
        <v>1</v>
      </c>
      <c r="L22" s="57">
        <v>29</v>
      </c>
    </row>
    <row r="23" spans="1:16" x14ac:dyDescent="0.25">
      <c r="A23" s="56" t="s">
        <v>29</v>
      </c>
      <c r="B23" s="56">
        <v>211</v>
      </c>
      <c r="C23" s="56">
        <v>54</v>
      </c>
      <c r="D23" s="56">
        <v>54</v>
      </c>
      <c r="E23" s="56">
        <v>23</v>
      </c>
      <c r="F23" s="56">
        <v>29</v>
      </c>
      <c r="G23" s="56">
        <v>15</v>
      </c>
      <c r="H23" s="56">
        <v>20</v>
      </c>
      <c r="I23" s="56">
        <v>1</v>
      </c>
      <c r="J23" s="56">
        <v>0</v>
      </c>
      <c r="K23" s="56">
        <v>0</v>
      </c>
      <c r="L23" s="56">
        <v>15</v>
      </c>
    </row>
    <row r="24" spans="1:16" x14ac:dyDescent="0.25">
      <c r="A24" s="56" t="s">
        <v>30</v>
      </c>
      <c r="B24" s="56">
        <v>252</v>
      </c>
      <c r="C24" s="56">
        <v>61</v>
      </c>
      <c r="D24" s="56">
        <v>85</v>
      </c>
      <c r="E24" s="56">
        <v>26</v>
      </c>
      <c r="F24" s="56">
        <v>29</v>
      </c>
      <c r="G24" s="56">
        <v>8</v>
      </c>
      <c r="H24" s="56">
        <v>17</v>
      </c>
      <c r="I24" s="56">
        <v>10</v>
      </c>
      <c r="J24" s="56">
        <v>1</v>
      </c>
      <c r="K24" s="56">
        <v>1</v>
      </c>
      <c r="L24" s="56">
        <v>14</v>
      </c>
    </row>
    <row r="26" spans="1:16" x14ac:dyDescent="0.25">
      <c r="A26" s="102" t="s">
        <v>136</v>
      </c>
      <c r="B26" s="102"/>
      <c r="C26" s="53" t="s">
        <v>139</v>
      </c>
    </row>
    <row r="27" spans="1:16" x14ac:dyDescent="0.25">
      <c r="A27" s="45" t="s">
        <v>140</v>
      </c>
      <c r="B27" s="45">
        <f>SUM(E7:L7)</f>
        <v>71</v>
      </c>
      <c r="C27" s="54">
        <f>SUM(G4:L4)-SUM(G7:L7)</f>
        <v>357</v>
      </c>
    </row>
    <row r="28" spans="1:16" x14ac:dyDescent="0.25">
      <c r="A28" s="45" t="s">
        <v>137</v>
      </c>
      <c r="B28" s="45">
        <f>SUM(E8:L8)</f>
        <v>28</v>
      </c>
      <c r="C28" s="54">
        <f>SUM(G5:L5)-SUM(G8:L8)</f>
        <v>166</v>
      </c>
    </row>
    <row r="29" spans="1:16" x14ac:dyDescent="0.25">
      <c r="A29" s="45" t="s">
        <v>138</v>
      </c>
      <c r="B29" s="45">
        <f>SUM(E9:L9)</f>
        <v>43</v>
      </c>
      <c r="C29" s="54">
        <f>SUM(G6:L6)-SUM(G9:L9)</f>
        <v>191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somaj</vt:lpstr>
      <vt:lpstr>nivel instruire</vt:lpstr>
      <vt:lpstr>varsta</vt:lpstr>
      <vt:lpstr>durata somaj</vt:lpstr>
      <vt:lpstr>mediu _localitati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2023-02-15T11:04:25Z</cp:lastPrinted>
  <dcterms:created xsi:type="dcterms:W3CDTF">2016-04-20T12:03:21Z</dcterms:created>
  <dcterms:modified xsi:type="dcterms:W3CDTF">2023-02-15T13:39:19Z</dcterms:modified>
</cp:coreProperties>
</file>