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370" windowHeight="7575" tabRatio="286"/>
  </bookViews>
  <sheets>
    <sheet name="macheta persoane asistate 2023" sheetId="1" r:id="rId1"/>
  </sheets>
  <externalReferences>
    <externalReference r:id="rId2"/>
  </externalReferences>
  <definedNames>
    <definedName name="_xlnm.Print_Area">[1]JUDETE!$A$1:$E$45</definedName>
    <definedName name="_xlnm.Print_Titles" localSheetId="0">'macheta persoane asistate 2023'!$1:$1</definedName>
  </definedNames>
  <calcPr calcId="144525"/>
</workbook>
</file>

<file path=xl/calcChain.xml><?xml version="1.0" encoding="utf-8"?>
<calcChain xmlns="http://schemas.openxmlformats.org/spreadsheetml/2006/main">
  <c r="AS4" i="1" l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S3" i="1" l="1"/>
  <c r="BB7" i="1" l="1"/>
  <c r="AZ4" i="1"/>
  <c r="AZ5" i="1"/>
  <c r="AZ6" i="1"/>
  <c r="AZ7" i="1"/>
  <c r="AX7" i="1" l="1"/>
  <c r="AY4" i="1" l="1"/>
  <c r="AY5" i="1"/>
  <c r="AY6" i="1"/>
  <c r="AY7" i="1"/>
  <c r="AU4" i="1"/>
  <c r="AU5" i="1"/>
  <c r="AU6" i="1"/>
  <c r="AU7" i="1"/>
  <c r="AT4" i="1"/>
  <c r="AT5" i="1"/>
  <c r="AT6" i="1"/>
  <c r="AT7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M3" i="1"/>
  <c r="N3" i="1"/>
  <c r="O3" i="1"/>
  <c r="P3" i="1"/>
  <c r="Q3" i="1"/>
  <c r="R3" i="1"/>
  <c r="S3" i="1"/>
  <c r="T3" i="1"/>
  <c r="U3" i="1"/>
  <c r="D4" i="1"/>
  <c r="BB4" i="1" s="1"/>
  <c r="D5" i="1"/>
  <c r="D7" i="1"/>
  <c r="BB5" i="1" l="1"/>
  <c r="AX5" i="1"/>
  <c r="AV5" i="1"/>
  <c r="BB6" i="1"/>
  <c r="AX6" i="1"/>
  <c r="AZ3" i="1"/>
  <c r="AX4" i="1"/>
  <c r="AW5" i="1"/>
  <c r="BA5" i="1"/>
  <c r="AV7" i="1"/>
  <c r="AW7" i="1"/>
  <c r="BA7" i="1"/>
  <c r="AY3" i="1"/>
  <c r="AV6" i="1"/>
  <c r="AW6" i="1"/>
  <c r="BA6" i="1"/>
  <c r="AV4" i="1"/>
  <c r="AW4" i="1"/>
  <c r="BA4" i="1"/>
  <c r="L3" i="1"/>
  <c r="K3" i="1"/>
  <c r="J3" i="1"/>
  <c r="I3" i="1"/>
  <c r="H3" i="1"/>
  <c r="G3" i="1"/>
  <c r="F3" i="1"/>
  <c r="E3" i="1"/>
  <c r="AT3" i="1" l="1"/>
  <c r="AU3" i="1"/>
  <c r="D3" i="1"/>
  <c r="BB3" i="1" s="1"/>
  <c r="BA3" i="1" l="1"/>
  <c r="AX3" i="1"/>
  <c r="AW3" i="1"/>
  <c r="AV3" i="1"/>
</calcChain>
</file>

<file path=xl/sharedStrings.xml><?xml version="1.0" encoding="utf-8"?>
<sst xmlns="http://schemas.openxmlformats.org/spreadsheetml/2006/main" count="71" uniqueCount="65">
  <si>
    <t>JUDET</t>
  </si>
  <si>
    <t>Tip de masura</t>
  </si>
  <si>
    <t xml:space="preserve">Total  persoane, din care:        </t>
  </si>
  <si>
    <t>persoane din mediul urban</t>
  </si>
  <si>
    <t>persoane din mediul rural</t>
  </si>
  <si>
    <t>pers. &lt;25 ani, din care:</t>
  </si>
  <si>
    <t>pers. 35-45 ani</t>
  </si>
  <si>
    <t>femei</t>
  </si>
  <si>
    <t>barbati</t>
  </si>
  <si>
    <t>invatamant primar si fara studii, din care:</t>
  </si>
  <si>
    <t>Invatamant gimnazial</t>
  </si>
  <si>
    <t>invatamant profesional/arte si meserii</t>
  </si>
  <si>
    <t>Invatamant liceal</t>
  </si>
  <si>
    <t>Invatamant postliceal</t>
  </si>
  <si>
    <t>invatamant universitar</t>
  </si>
  <si>
    <t>Somer neindemnizat</t>
  </si>
  <si>
    <t>somer indemnizat</t>
  </si>
  <si>
    <t>persoane aflate in cautare de munca (altele decat someri ne/indemnizati</t>
  </si>
  <si>
    <t>sld&lt; 25 ani din care:</t>
  </si>
  <si>
    <t>sld&gt;25 ani din care: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</si>
  <si>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</si>
  <si>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</si>
  <si>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</si>
  <si>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</si>
  <si>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</si>
  <si>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</si>
  <si>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</si>
  <si>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</si>
  <si>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>persoane repatriate</t>
  </si>
  <si>
    <t>alte categorii</t>
  </si>
  <si>
    <t>fara studii</t>
  </si>
  <si>
    <t>TOTAL   persoane cuprinse in  masuri active (asistate), din care: rd.( 1 +2 +3+4)</t>
  </si>
  <si>
    <t xml:space="preserve">Nr persoane cuprinse in serviciile de mediere a locurilor de munca vacante </t>
  </si>
  <si>
    <t xml:space="preserve">Nr persoane cuprinse la serviciile de informare si consiliere profesionala </t>
  </si>
  <si>
    <t xml:space="preserve">Nr persoane cuprinse in   serviciile de acordare de servicii de consultanta si asistenta pentru inceperea unei activitati independente sau pentru initierea unei afaceri </t>
  </si>
  <si>
    <t xml:space="preserve">Numar persoane cu care s-au incheiat contracte de solidaritate 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</si>
  <si>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</si>
  <si>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</si>
  <si>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</si>
  <si>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</si>
  <si>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</si>
  <si>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tineri NEET &lt;25 ani</t>
  </si>
  <si>
    <t xml:space="preserve">pers. 25-30 ani, din care </t>
  </si>
  <si>
    <t>tineri NEET 25-30 ani</t>
  </si>
  <si>
    <t>pers 30-35 ani</t>
  </si>
  <si>
    <t>pers. cu varsta peste 55 ani</t>
  </si>
  <si>
    <t>pers. cu varsta peste 45 de ani, din care:</t>
  </si>
  <si>
    <t xml:space="preserve">neet in grupa sub 25 </t>
  </si>
  <si>
    <t xml:space="preserve">neet in grupa peste 25 </t>
  </si>
  <si>
    <t>sex</t>
  </si>
  <si>
    <t xml:space="preserve">inv </t>
  </si>
  <si>
    <t xml:space="preserve">tip pers </t>
  </si>
  <si>
    <t>sld &lt;25</t>
  </si>
  <si>
    <t>sld &gt;25</t>
  </si>
  <si>
    <t>mediu</t>
  </si>
  <si>
    <t xml:space="preserve">gruprui tinta </t>
  </si>
  <si>
    <t>HUNEDOARA</t>
  </si>
  <si>
    <t>DIRECTOR EXECUTIV</t>
  </si>
  <si>
    <t>Georgeta Angelica TOMUTA</t>
  </si>
  <si>
    <t>DIRECTOR EXECUTIV ADJUNCT,</t>
  </si>
  <si>
    <t>SEF SERVICIU APMES,</t>
  </si>
  <si>
    <t>Andrea UDVARI</t>
  </si>
  <si>
    <t>INTOCMIT,</t>
  </si>
  <si>
    <t>Marcela DUGACI</t>
  </si>
  <si>
    <t>DECEMBRIE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</si>
</sst>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(* #.##0.00_);_(* \(#.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i/>
      <sz val="10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9"/>
      <name val="Trebuchet MS"/>
      <family val="2"/>
    </font>
    <font>
      <sz val="9"/>
      <color rgb="FFFF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5" fillId="0" borderId="0" xfId="1" applyNumberFormat="1" applyFont="1" applyFill="1"/>
    <xf numFmtId="165" fontId="6" fillId="0" borderId="1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 wrapText="1"/>
    </xf>
    <xf numFmtId="165" fontId="5" fillId="4" borderId="2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horizontal="center" vertical="center"/>
    </xf>
    <xf numFmtId="165" fontId="5" fillId="6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Alignment="1">
      <alignment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/>
    <xf numFmtId="165" fontId="9" fillId="2" borderId="0" xfId="1" applyNumberFormat="1" applyFont="1" applyFill="1"/>
    <xf numFmtId="165" fontId="9" fillId="0" borderId="2" xfId="1" applyNumberFormat="1" applyFont="1" applyFill="1" applyBorder="1"/>
    <xf numFmtId="165" fontId="11" fillId="0" borderId="2" xfId="1" applyNumberFormat="1" applyFont="1" applyFill="1" applyBorder="1" applyAlignment="1">
      <alignment horizontal="left" vertical="top" wrapText="1"/>
    </xf>
    <xf numFmtId="165" fontId="12" fillId="0" borderId="2" xfId="1" applyNumberFormat="1" applyFont="1" applyFill="1" applyBorder="1" applyAlignment="1">
      <alignment horizontal="center" vertical="center"/>
    </xf>
    <xf numFmtId="165" fontId="12" fillId="0" borderId="2" xfId="1" applyNumberFormat="1" applyFont="1" applyFill="1" applyBorder="1"/>
    <xf numFmtId="165" fontId="12" fillId="0" borderId="2" xfId="1" applyNumberFormat="1" applyFont="1" applyFill="1" applyBorder="1" applyAlignment="1">
      <alignment horizontal="center" vertical="center" wrapText="1"/>
    </xf>
    <xf numFmtId="165" fontId="13" fillId="5" borderId="2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horizontal="left"/>
    </xf>
    <xf numFmtId="165" fontId="10" fillId="0" borderId="0" xfId="1" applyNumberFormat="1" applyFont="1" applyFill="1"/>
    <xf numFmtId="165" fontId="14" fillId="0" borderId="0" xfId="1" applyNumberFormat="1" applyFont="1" applyFill="1"/>
    <xf numFmtId="165" fontId="7" fillId="2" borderId="0" xfId="1" applyNumberFormat="1" applyFont="1" applyFill="1" applyAlignment="1">
      <alignment horizontal="left"/>
    </xf>
    <xf numFmtId="165" fontId="10" fillId="0" borderId="2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Alignment="1">
      <alignment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/>
    </xf>
    <xf numFmtId="165" fontId="15" fillId="0" borderId="0" xfId="1" applyNumberFormat="1" applyFont="1" applyFill="1"/>
    <xf numFmtId="0" fontId="10" fillId="3" borderId="2" xfId="0" applyFont="1" applyFill="1" applyBorder="1" applyAlignment="1">
      <alignment horizontal="right" vertical="center"/>
    </xf>
  </cellXfs>
  <cellStyles count="12">
    <cellStyle name="Comma" xfId="1" builtinId="3"/>
    <cellStyle name="Comma 2" xfId="7"/>
    <cellStyle name="Comma 3" xfId="3"/>
    <cellStyle name="Hyperlink 2" xfId="8"/>
    <cellStyle name="Normal" xfId="0" builtinId="0"/>
    <cellStyle name="Normal 2" xfId="4"/>
    <cellStyle name="Normal 3" xfId="9"/>
    <cellStyle name="Normal 4" xfId="2"/>
    <cellStyle name="Percent 2" xfId="5"/>
    <cellStyle name="Virgulă 2" xfId="6"/>
    <cellStyle name="Virgulă 3" xfId="10"/>
    <cellStyle name="Virgulă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67"/>
  <sheetViews>
    <sheetView tabSelected="1" zoomScale="79" zoomScaleNormal="79" workbookViewId="0">
      <selection activeCell="D14" sqref="D14"/>
    </sheetView>
  </sheetViews>
  <sheetFormatPr defaultColWidth="9.140625" defaultRowHeight="12.75" customHeight="1" x14ac:dyDescent="0.35"/>
  <cols>
    <col min="1" max="1" width="3.42578125" style="13" customWidth="1"/>
    <col min="2" max="2" width="16.42578125" style="21" customWidth="1"/>
    <col min="3" max="3" width="35.42578125" style="22" customWidth="1"/>
    <col min="4" max="4" width="13.140625" style="26" customWidth="1"/>
    <col min="5" max="5" width="10.140625" style="23" customWidth="1"/>
    <col min="6" max="6" width="12.42578125" style="23" customWidth="1"/>
    <col min="7" max="7" width="10.140625" style="24" customWidth="1"/>
    <col min="8" max="8" width="11.5703125" style="24" customWidth="1"/>
    <col min="9" max="13" width="10.140625" style="24" customWidth="1"/>
    <col min="14" max="15" width="10.140625" style="13" customWidth="1"/>
    <col min="16" max="16" width="10.140625" style="25" customWidth="1"/>
    <col min="17" max="31" width="10.140625" style="13" customWidth="1"/>
    <col min="32" max="32" width="12.7109375" style="13" customWidth="1"/>
    <col min="33" max="33" width="18.5703125" style="13" customWidth="1"/>
    <col min="34" max="35" width="10.140625" style="13" customWidth="1"/>
    <col min="36" max="36" width="14.42578125" style="13" customWidth="1"/>
    <col min="37" max="37" width="10.140625" style="13" customWidth="1"/>
    <col min="38" max="38" width="13.28515625" style="13" customWidth="1"/>
    <col min="39" max="44" width="8" style="13" customWidth="1"/>
    <col min="45" max="45" width="10.28515625" style="13" customWidth="1"/>
    <col min="46" max="48" width="8" style="13" customWidth="1"/>
    <col min="49" max="49" width="8.42578125" style="13" customWidth="1"/>
    <col min="50" max="51" width="8" style="13" customWidth="1"/>
    <col min="52" max="52" width="8" style="31" customWidth="1"/>
    <col min="53" max="53" width="8" style="13" customWidth="1"/>
    <col min="54" max="54" width="9.140625" style="31"/>
    <col min="55" max="62" width="9.140625" style="13"/>
    <col min="63" max="63" width="28.140625" style="13" bestFit="1" customWidth="1"/>
    <col min="64" max="85" width="9.140625" style="13"/>
    <col min="86" max="86" width="13.85546875" style="13" bestFit="1" customWidth="1"/>
    <col min="87" max="16384" width="9.140625" style="13"/>
  </cols>
  <sheetData>
    <row r="1" spans="1:62" s="1" customFormat="1" ht="111.75" customHeight="1" x14ac:dyDescent="0.3"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7" t="s">
        <v>41</v>
      </c>
      <c r="I1" s="6" t="s">
        <v>42</v>
      </c>
      <c r="J1" s="6" t="s">
        <v>43</v>
      </c>
      <c r="K1" s="6" t="s">
        <v>44</v>
      </c>
      <c r="L1" s="7" t="s">
        <v>6</v>
      </c>
      <c r="M1" s="7" t="s">
        <v>46</v>
      </c>
      <c r="N1" s="7" t="s">
        <v>45</v>
      </c>
      <c r="O1" s="8" t="s">
        <v>7</v>
      </c>
      <c r="P1" s="8" t="s">
        <v>8</v>
      </c>
      <c r="Q1" s="6" t="s">
        <v>9</v>
      </c>
      <c r="R1" s="6" t="s">
        <v>30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5" t="s">
        <v>16</v>
      </c>
      <c r="Z1" s="5" t="s">
        <v>17</v>
      </c>
      <c r="AA1" s="5" t="s">
        <v>18</v>
      </c>
      <c r="AB1" s="5" t="s">
        <v>7</v>
      </c>
      <c r="AC1" s="5" t="s">
        <v>19</v>
      </c>
      <c r="AD1" s="5" t="s">
        <v>7</v>
      </c>
      <c r="AE1" s="5" t="s">
        <v>20</v>
      </c>
      <c r="AF1" s="6" t="s">
        <v>21</v>
      </c>
      <c r="AG1" s="6" t="s">
        <v>22</v>
      </c>
      <c r="AH1" s="6" t="s">
        <v>23</v>
      </c>
      <c r="AI1" s="6" t="s">
        <v>24</v>
      </c>
      <c r="AJ1" s="6" t="s">
        <v>25</v>
      </c>
      <c r="AK1" s="6" t="s">
        <v>26</v>
      </c>
      <c r="AL1" s="6" t="s">
        <v>27</v>
      </c>
      <c r="AM1" s="6" t="s">
        <v>36</v>
      </c>
      <c r="AN1" s="6" t="s">
        <v>37</v>
      </c>
      <c r="AO1" s="6" t="s">
        <v>38</v>
      </c>
      <c r="AP1" s="6" t="s">
        <v>39</v>
      </c>
      <c r="AQ1" s="6" t="s">
        <v>40</v>
      </c>
      <c r="AR1" s="6" t="s">
        <v>28</v>
      </c>
      <c r="AS1" s="6" t="s">
        <v>29</v>
      </c>
      <c r="AT1" s="9" t="s">
        <v>47</v>
      </c>
      <c r="AU1" s="9" t="s">
        <v>48</v>
      </c>
      <c r="AV1" s="9" t="s">
        <v>49</v>
      </c>
      <c r="AW1" s="9" t="s">
        <v>50</v>
      </c>
      <c r="AX1" s="9" t="s">
        <v>51</v>
      </c>
      <c r="AY1" s="9" t="s">
        <v>52</v>
      </c>
      <c r="AZ1" s="9" t="s">
        <v>53</v>
      </c>
      <c r="BA1" s="9" t="s">
        <v>54</v>
      </c>
      <c r="BB1" s="9" t="s">
        <v>55</v>
      </c>
      <c r="BE1" s="10"/>
      <c r="BF1" s="10"/>
      <c r="BG1" s="10"/>
      <c r="BH1" s="10"/>
      <c r="BI1" s="10"/>
    </row>
    <row r="2" spans="1:62" ht="20.25" customHeight="1" x14ac:dyDescent="0.35">
      <c r="B2" s="32" t="s">
        <v>64</v>
      </c>
      <c r="C2" s="27">
        <v>1</v>
      </c>
      <c r="D2" s="11">
        <v>2</v>
      </c>
      <c r="E2" s="27">
        <v>3</v>
      </c>
      <c r="F2" s="27">
        <v>4</v>
      </c>
      <c r="G2" s="29">
        <v>5</v>
      </c>
      <c r="H2" s="27">
        <v>6</v>
      </c>
      <c r="I2" s="27">
        <v>7</v>
      </c>
      <c r="J2" s="29">
        <v>8</v>
      </c>
      <c r="K2" s="27">
        <v>9</v>
      </c>
      <c r="L2" s="27">
        <v>10</v>
      </c>
      <c r="M2" s="29">
        <v>11</v>
      </c>
      <c r="N2" s="27">
        <v>12</v>
      </c>
      <c r="O2" s="27">
        <v>13</v>
      </c>
      <c r="P2" s="29">
        <v>14</v>
      </c>
      <c r="Q2" s="27">
        <v>15</v>
      </c>
      <c r="R2" s="27">
        <v>16</v>
      </c>
      <c r="S2" s="29">
        <v>17</v>
      </c>
      <c r="T2" s="27">
        <v>18</v>
      </c>
      <c r="U2" s="27">
        <v>19</v>
      </c>
      <c r="V2" s="29">
        <v>20</v>
      </c>
      <c r="W2" s="27">
        <v>21</v>
      </c>
      <c r="X2" s="27">
        <v>22</v>
      </c>
      <c r="Y2" s="29">
        <v>23</v>
      </c>
      <c r="Z2" s="27">
        <v>24</v>
      </c>
      <c r="AA2" s="27">
        <v>25</v>
      </c>
      <c r="AB2" s="29">
        <v>26</v>
      </c>
      <c r="AC2" s="27">
        <v>27</v>
      </c>
      <c r="AD2" s="27">
        <v>28</v>
      </c>
      <c r="AE2" s="29">
        <v>29</v>
      </c>
      <c r="AF2" s="27">
        <v>30</v>
      </c>
      <c r="AG2" s="27">
        <v>31</v>
      </c>
      <c r="AH2" s="29">
        <v>32</v>
      </c>
      <c r="AI2" s="27">
        <v>33</v>
      </c>
      <c r="AJ2" s="27">
        <v>34</v>
      </c>
      <c r="AK2" s="29">
        <v>35</v>
      </c>
      <c r="AL2" s="27">
        <v>36</v>
      </c>
      <c r="AM2" s="27">
        <v>37</v>
      </c>
      <c r="AN2" s="29">
        <v>38</v>
      </c>
      <c r="AO2" s="27">
        <v>39</v>
      </c>
      <c r="AP2" s="27">
        <v>40</v>
      </c>
      <c r="AQ2" s="29">
        <v>41</v>
      </c>
      <c r="AR2" s="27">
        <v>42</v>
      </c>
      <c r="AS2" s="27">
        <v>43</v>
      </c>
      <c r="AZ2" s="13"/>
      <c r="BB2" s="13"/>
      <c r="BC2" s="28"/>
      <c r="BD2" s="28"/>
      <c r="BE2" s="28"/>
      <c r="BF2" s="28"/>
      <c r="BG2" s="28"/>
    </row>
    <row r="3" spans="1:62" s="14" customFormat="1" ht="57" customHeight="1" x14ac:dyDescent="0.35">
      <c r="A3" s="15"/>
      <c r="B3" s="30" t="s">
        <v>56</v>
      </c>
      <c r="C3" s="11" t="s">
        <v>31</v>
      </c>
      <c r="D3" s="12">
        <f>+G3+I3+K3+L3+M3</f>
        <v>1178</v>
      </c>
      <c r="E3" s="12">
        <f>E4+E5+E6+E7</f>
        <v>772</v>
      </c>
      <c r="F3" s="12">
        <f t="shared" ref="F3:AS3" si="0">F4+F5+F6+F7</f>
        <v>406</v>
      </c>
      <c r="G3" s="12">
        <f t="shared" si="0"/>
        <v>86</v>
      </c>
      <c r="H3" s="12">
        <f t="shared" si="0"/>
        <v>74</v>
      </c>
      <c r="I3" s="12">
        <f t="shared" si="0"/>
        <v>68</v>
      </c>
      <c r="J3" s="12">
        <f t="shared" si="0"/>
        <v>44</v>
      </c>
      <c r="K3" s="12">
        <f t="shared" si="0"/>
        <v>96</v>
      </c>
      <c r="L3" s="12">
        <f t="shared" si="0"/>
        <v>238</v>
      </c>
      <c r="M3" s="12">
        <f t="shared" si="0"/>
        <v>690</v>
      </c>
      <c r="N3" s="12">
        <f t="shared" si="0"/>
        <v>274</v>
      </c>
      <c r="O3" s="12">
        <f t="shared" si="0"/>
        <v>622</v>
      </c>
      <c r="P3" s="12">
        <f t="shared" si="0"/>
        <v>556</v>
      </c>
      <c r="Q3" s="12">
        <f t="shared" si="0"/>
        <v>100</v>
      </c>
      <c r="R3" s="12">
        <f t="shared" si="0"/>
        <v>30</v>
      </c>
      <c r="S3" s="12">
        <f t="shared" si="0"/>
        <v>294</v>
      </c>
      <c r="T3" s="12">
        <f t="shared" si="0"/>
        <v>200</v>
      </c>
      <c r="U3" s="12">
        <f t="shared" si="0"/>
        <v>400</v>
      </c>
      <c r="V3" s="12">
        <f t="shared" si="0"/>
        <v>36</v>
      </c>
      <c r="W3" s="12">
        <f t="shared" si="0"/>
        <v>148</v>
      </c>
      <c r="X3" s="12">
        <f t="shared" si="0"/>
        <v>440</v>
      </c>
      <c r="Y3" s="12">
        <f t="shared" si="0"/>
        <v>738</v>
      </c>
      <c r="Z3" s="12">
        <f t="shared" si="0"/>
        <v>0</v>
      </c>
      <c r="AA3" s="12">
        <f t="shared" si="0"/>
        <v>0</v>
      </c>
      <c r="AB3" s="12">
        <f t="shared" si="0"/>
        <v>0</v>
      </c>
      <c r="AC3" s="12">
        <f t="shared" si="0"/>
        <v>44</v>
      </c>
      <c r="AD3" s="12">
        <f t="shared" si="0"/>
        <v>24</v>
      </c>
      <c r="AE3" s="12">
        <f t="shared" si="0"/>
        <v>0</v>
      </c>
      <c r="AF3" s="12">
        <f t="shared" si="0"/>
        <v>2</v>
      </c>
      <c r="AG3" s="12">
        <f t="shared" si="0"/>
        <v>0</v>
      </c>
      <c r="AH3" s="12">
        <f t="shared" si="0"/>
        <v>0</v>
      </c>
      <c r="AI3" s="12">
        <f t="shared" si="0"/>
        <v>0</v>
      </c>
      <c r="AJ3" s="12">
        <f t="shared" si="0"/>
        <v>0</v>
      </c>
      <c r="AK3" s="12">
        <f t="shared" si="0"/>
        <v>0</v>
      </c>
      <c r="AL3" s="12">
        <f t="shared" si="0"/>
        <v>0</v>
      </c>
      <c r="AM3" s="12">
        <f t="shared" si="0"/>
        <v>0</v>
      </c>
      <c r="AN3" s="12">
        <f t="shared" si="0"/>
        <v>0</v>
      </c>
      <c r="AO3" s="12">
        <f t="shared" si="0"/>
        <v>0</v>
      </c>
      <c r="AP3" s="12">
        <f t="shared" si="0"/>
        <v>0</v>
      </c>
      <c r="AQ3" s="12">
        <f t="shared" si="0"/>
        <v>0</v>
      </c>
      <c r="AR3" s="12">
        <f t="shared" si="0"/>
        <v>0</v>
      </c>
      <c r="AS3" s="12">
        <f t="shared" si="0"/>
        <v>1132</v>
      </c>
      <c r="AT3" s="13" t="str">
        <f>IF(H3&lt;=G3,"corect","gresit")</f>
        <v>corect</v>
      </c>
      <c r="AU3" s="13" t="str">
        <f>IF(J3&lt;=I3,"corect","gresit")</f>
        <v>corect</v>
      </c>
      <c r="AV3" s="13" t="str">
        <f>IF(O3+P3=D3,"corect","gresit")</f>
        <v>corect</v>
      </c>
      <c r="AW3" s="13" t="str">
        <f>IF(Q3+S3+T3+U3+V3+W3=D3,"corect","gresit")</f>
        <v>corect</v>
      </c>
      <c r="AX3" s="13" t="str">
        <f>IF(X3+Y3+Z3=D3,"corect","gresit")</f>
        <v>corect</v>
      </c>
      <c r="AY3" s="13" t="str">
        <f>IF(AB3&lt;=AA3,"corect","gresit")</f>
        <v>corect</v>
      </c>
      <c r="AZ3" s="13" t="str">
        <f>IF(AC3&gt;=AD3,"corect","gresit")</f>
        <v>corect</v>
      </c>
      <c r="BA3" s="13" t="str">
        <f>IF(E3+F3=D3,"corect ","gresit")</f>
        <v xml:space="preserve">corect </v>
      </c>
      <c r="BB3" s="13" t="str">
        <f>IF(AA3+AC3+AE3+AF3+AG3+AH3+AI3+AJ3+AK3+AL3+AM3+AN3+AO3+AP3+AQ3+AR3+AS3=D3,"corect","gresit")</f>
        <v>corect</v>
      </c>
      <c r="BC3" s="13"/>
      <c r="BD3" s="13"/>
      <c r="BE3" s="13"/>
      <c r="BF3" s="13"/>
      <c r="BG3" s="13"/>
      <c r="BH3" s="13"/>
      <c r="BI3" s="13"/>
      <c r="BJ3" s="13"/>
    </row>
    <row r="4" spans="1:62" ht="68.25" customHeight="1" x14ac:dyDescent="0.35">
      <c r="A4" s="15"/>
      <c r="B4" s="30" t="s">
        <v>56</v>
      </c>
      <c r="C4" s="16" t="s">
        <v>32</v>
      </c>
      <c r="D4" s="12">
        <f t="shared" ref="D4:D7" si="1">+G4+I4+K4+L4+M4</f>
        <v>589</v>
      </c>
      <c r="E4" s="17">
        <f>E5</f>
        <v>386</v>
      </c>
      <c r="F4" s="17">
        <f t="shared" ref="F4:AS4" si="2">F5</f>
        <v>203</v>
      </c>
      <c r="G4" s="17">
        <f t="shared" si="2"/>
        <v>43</v>
      </c>
      <c r="H4" s="17">
        <f t="shared" si="2"/>
        <v>37</v>
      </c>
      <c r="I4" s="17">
        <f t="shared" si="2"/>
        <v>34</v>
      </c>
      <c r="J4" s="17">
        <f t="shared" si="2"/>
        <v>22</v>
      </c>
      <c r="K4" s="17">
        <f t="shared" si="2"/>
        <v>48</v>
      </c>
      <c r="L4" s="17">
        <f t="shared" si="2"/>
        <v>119</v>
      </c>
      <c r="M4" s="17">
        <f t="shared" si="2"/>
        <v>345</v>
      </c>
      <c r="N4" s="17">
        <f t="shared" si="2"/>
        <v>137</v>
      </c>
      <c r="O4" s="17">
        <f t="shared" si="2"/>
        <v>311</v>
      </c>
      <c r="P4" s="17">
        <f t="shared" si="2"/>
        <v>278</v>
      </c>
      <c r="Q4" s="17">
        <f t="shared" si="2"/>
        <v>50</v>
      </c>
      <c r="R4" s="17">
        <f t="shared" si="2"/>
        <v>15</v>
      </c>
      <c r="S4" s="17">
        <f t="shared" si="2"/>
        <v>147</v>
      </c>
      <c r="T4" s="17">
        <f t="shared" si="2"/>
        <v>100</v>
      </c>
      <c r="U4" s="17">
        <f t="shared" si="2"/>
        <v>200</v>
      </c>
      <c r="V4" s="17">
        <f t="shared" si="2"/>
        <v>18</v>
      </c>
      <c r="W4" s="17">
        <f t="shared" si="2"/>
        <v>74</v>
      </c>
      <c r="X4" s="17">
        <f t="shared" si="2"/>
        <v>220</v>
      </c>
      <c r="Y4" s="17">
        <f t="shared" si="2"/>
        <v>369</v>
      </c>
      <c r="Z4" s="17">
        <f t="shared" si="2"/>
        <v>0</v>
      </c>
      <c r="AA4" s="17">
        <f t="shared" si="2"/>
        <v>0</v>
      </c>
      <c r="AB4" s="17">
        <f t="shared" si="2"/>
        <v>0</v>
      </c>
      <c r="AC4" s="17">
        <f t="shared" si="2"/>
        <v>22</v>
      </c>
      <c r="AD4" s="17">
        <f t="shared" si="2"/>
        <v>12</v>
      </c>
      <c r="AE4" s="17">
        <f t="shared" si="2"/>
        <v>0</v>
      </c>
      <c r="AF4" s="17">
        <f t="shared" si="2"/>
        <v>1</v>
      </c>
      <c r="AG4" s="17">
        <f t="shared" si="2"/>
        <v>0</v>
      </c>
      <c r="AH4" s="17">
        <f t="shared" si="2"/>
        <v>0</v>
      </c>
      <c r="AI4" s="17">
        <f t="shared" si="2"/>
        <v>0</v>
      </c>
      <c r="AJ4" s="17">
        <f t="shared" si="2"/>
        <v>0</v>
      </c>
      <c r="AK4" s="17">
        <f t="shared" si="2"/>
        <v>0</v>
      </c>
      <c r="AL4" s="17">
        <f t="shared" si="2"/>
        <v>0</v>
      </c>
      <c r="AM4" s="17">
        <f t="shared" si="2"/>
        <v>0</v>
      </c>
      <c r="AN4" s="17">
        <f t="shared" si="2"/>
        <v>0</v>
      </c>
      <c r="AO4" s="17">
        <f t="shared" si="2"/>
        <v>0</v>
      </c>
      <c r="AP4" s="17">
        <f t="shared" si="2"/>
        <v>0</v>
      </c>
      <c r="AQ4" s="17">
        <f t="shared" si="2"/>
        <v>0</v>
      </c>
      <c r="AR4" s="17">
        <f t="shared" si="2"/>
        <v>0</v>
      </c>
      <c r="AS4" s="17">
        <f t="shared" si="2"/>
        <v>566</v>
      </c>
      <c r="AT4" s="13" t="str">
        <f t="shared" ref="AT4:AT7" si="3">IF(H4&lt;=G4,"corect","gresit")</f>
        <v>corect</v>
      </c>
      <c r="AU4" s="13" t="str">
        <f t="shared" ref="AU4:AU7" si="4">IF(J4&lt;=I4,"corect","gresit")</f>
        <v>corect</v>
      </c>
      <c r="AV4" s="13" t="str">
        <f t="shared" ref="AV4:AV7" si="5">IF(O4+P4=D4,"corect","gresit")</f>
        <v>corect</v>
      </c>
      <c r="AW4" s="13" t="str">
        <f t="shared" ref="AW4:AW7" si="6">IF(Q4+S4+T4+U4+V4+W4=D4,"corect","gresit")</f>
        <v>corect</v>
      </c>
      <c r="AX4" s="13" t="str">
        <f t="shared" ref="AX4:AX7" si="7">IF(X4+Y4+Z4=D4,"corect","gresit")</f>
        <v>corect</v>
      </c>
      <c r="AY4" s="13" t="str">
        <f t="shared" ref="AY4:AY7" si="8">IF(AB4&lt;=AA4,"corect","gresit")</f>
        <v>corect</v>
      </c>
      <c r="AZ4" s="13" t="str">
        <f t="shared" ref="AZ4:AZ7" si="9">IF(AC4&gt;=AD4,"corect","gresit")</f>
        <v>corect</v>
      </c>
      <c r="BA4" s="13" t="str">
        <f t="shared" ref="BA4:BA7" si="10">IF(E4+F4=D4,"corect ","gresit")</f>
        <v xml:space="preserve">corect </v>
      </c>
      <c r="BB4" s="13" t="str">
        <f t="shared" ref="BB4:BB7" si="11">IF(AA4+AC4+AE4+AF4+AG4+AH4+AI4+AJ4+AK4+AL4+AM4+AN4+AO4+AP4+AQ4+AR4+AS4=D4,"corect","gresit")</f>
        <v>corect</v>
      </c>
    </row>
    <row r="5" spans="1:62" ht="54.75" customHeight="1" x14ac:dyDescent="0.35">
      <c r="A5" s="15"/>
      <c r="B5" s="30" t="s">
        <v>56</v>
      </c>
      <c r="C5" s="16" t="s">
        <v>33</v>
      </c>
      <c r="D5" s="12">
        <f t="shared" si="1"/>
        <v>589</v>
      </c>
      <c r="E5" s="17">
        <v>386</v>
      </c>
      <c r="F5" s="17">
        <v>203</v>
      </c>
      <c r="G5" s="17">
        <v>43</v>
      </c>
      <c r="H5" s="17">
        <v>37</v>
      </c>
      <c r="I5" s="17">
        <v>34</v>
      </c>
      <c r="J5" s="17">
        <v>22</v>
      </c>
      <c r="K5" s="17">
        <v>48</v>
      </c>
      <c r="L5" s="17">
        <v>119</v>
      </c>
      <c r="M5" s="17">
        <v>345</v>
      </c>
      <c r="N5" s="17">
        <v>137</v>
      </c>
      <c r="O5" s="17">
        <v>311</v>
      </c>
      <c r="P5" s="17">
        <v>278</v>
      </c>
      <c r="Q5" s="17">
        <v>50</v>
      </c>
      <c r="R5" s="17">
        <v>15</v>
      </c>
      <c r="S5" s="17">
        <v>147</v>
      </c>
      <c r="T5" s="17">
        <v>100</v>
      </c>
      <c r="U5" s="17">
        <v>200</v>
      </c>
      <c r="V5" s="17">
        <v>18</v>
      </c>
      <c r="W5" s="17">
        <v>74</v>
      </c>
      <c r="X5" s="17">
        <v>220</v>
      </c>
      <c r="Y5" s="17">
        <v>369</v>
      </c>
      <c r="Z5" s="17">
        <v>0</v>
      </c>
      <c r="AA5" s="17">
        <v>0</v>
      </c>
      <c r="AB5" s="17">
        <v>0</v>
      </c>
      <c r="AC5" s="17">
        <v>22</v>
      </c>
      <c r="AD5" s="17">
        <v>12</v>
      </c>
      <c r="AE5" s="17">
        <v>0</v>
      </c>
      <c r="AF5" s="17">
        <v>1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566</v>
      </c>
      <c r="AT5" s="13" t="str">
        <f t="shared" si="3"/>
        <v>corect</v>
      </c>
      <c r="AU5" s="13" t="str">
        <f t="shared" si="4"/>
        <v>corect</v>
      </c>
      <c r="AV5" s="13" t="str">
        <f t="shared" si="5"/>
        <v>corect</v>
      </c>
      <c r="AW5" s="13" t="str">
        <f t="shared" si="6"/>
        <v>corect</v>
      </c>
      <c r="AX5" s="13" t="str">
        <f t="shared" si="7"/>
        <v>corect</v>
      </c>
      <c r="AY5" s="13" t="str">
        <f t="shared" si="8"/>
        <v>corect</v>
      </c>
      <c r="AZ5" s="13" t="str">
        <f t="shared" si="9"/>
        <v>corect</v>
      </c>
      <c r="BA5" s="13" t="str">
        <f t="shared" si="10"/>
        <v xml:space="preserve">corect </v>
      </c>
      <c r="BB5" s="13" t="str">
        <f t="shared" si="11"/>
        <v>corect</v>
      </c>
    </row>
    <row r="6" spans="1:62" ht="69.75" customHeight="1" x14ac:dyDescent="0.35">
      <c r="A6" s="15"/>
      <c r="B6" s="30" t="s">
        <v>56</v>
      </c>
      <c r="C6" s="16" t="s">
        <v>34</v>
      </c>
      <c r="D6" s="12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8">
        <v>0</v>
      </c>
      <c r="AH6" s="18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9">
        <v>0</v>
      </c>
      <c r="AS6" s="19">
        <v>0</v>
      </c>
      <c r="AT6" s="13" t="str">
        <f t="shared" si="3"/>
        <v>corect</v>
      </c>
      <c r="AU6" s="13" t="str">
        <f t="shared" si="4"/>
        <v>corect</v>
      </c>
      <c r="AV6" s="13" t="str">
        <f t="shared" si="5"/>
        <v>corect</v>
      </c>
      <c r="AW6" s="13" t="str">
        <f t="shared" si="6"/>
        <v>corect</v>
      </c>
      <c r="AX6" s="13" t="str">
        <f t="shared" si="7"/>
        <v>corect</v>
      </c>
      <c r="AY6" s="13" t="str">
        <f t="shared" si="8"/>
        <v>corect</v>
      </c>
      <c r="AZ6" s="13" t="str">
        <f t="shared" si="9"/>
        <v>corect</v>
      </c>
      <c r="BA6" s="13" t="str">
        <f t="shared" si="10"/>
        <v xml:space="preserve">corect </v>
      </c>
      <c r="BB6" s="13" t="str">
        <f t="shared" si="11"/>
        <v>corect</v>
      </c>
    </row>
    <row r="7" spans="1:62" ht="60.75" customHeight="1" x14ac:dyDescent="0.35">
      <c r="A7" s="15"/>
      <c r="B7" s="30" t="s">
        <v>56</v>
      </c>
      <c r="C7" s="16" t="s">
        <v>35</v>
      </c>
      <c r="D7" s="12">
        <f t="shared" si="1"/>
        <v>0</v>
      </c>
      <c r="E7" s="17"/>
      <c r="F7" s="17"/>
      <c r="G7" s="17"/>
      <c r="H7" s="17"/>
      <c r="I7" s="17"/>
      <c r="J7" s="20"/>
      <c r="K7" s="20"/>
      <c r="L7" s="20"/>
      <c r="M7" s="20"/>
      <c r="N7" s="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/>
      <c r="AH7" s="18"/>
      <c r="AI7" s="17"/>
      <c r="AJ7" s="17"/>
      <c r="AK7" s="17"/>
      <c r="AL7" s="17"/>
      <c r="AM7" s="17"/>
      <c r="AN7" s="17"/>
      <c r="AO7" s="17"/>
      <c r="AP7" s="17"/>
      <c r="AQ7" s="17"/>
      <c r="AR7" s="19"/>
      <c r="AS7" s="19"/>
      <c r="AT7" s="13" t="str">
        <f t="shared" si="3"/>
        <v>corect</v>
      </c>
      <c r="AU7" s="13" t="str">
        <f t="shared" si="4"/>
        <v>corect</v>
      </c>
      <c r="AV7" s="13" t="str">
        <f t="shared" si="5"/>
        <v>corect</v>
      </c>
      <c r="AW7" s="13" t="str">
        <f t="shared" si="6"/>
        <v>corect</v>
      </c>
      <c r="AX7" s="13" t="str">
        <f t="shared" si="7"/>
        <v>corect</v>
      </c>
      <c r="AY7" s="13" t="str">
        <f t="shared" si="8"/>
        <v>corect</v>
      </c>
      <c r="AZ7" s="13" t="str">
        <f t="shared" si="9"/>
        <v>corect</v>
      </c>
      <c r="BA7" s="13" t="str">
        <f t="shared" si="10"/>
        <v xml:space="preserve">corect </v>
      </c>
      <c r="BB7" s="13" t="str">
        <f t="shared" si="11"/>
        <v>corect</v>
      </c>
    </row>
    <row r="8" spans="1:62" ht="12.75" customHeight="1" x14ac:dyDescent="0.35">
      <c r="D8" s="23"/>
      <c r="F8" s="24"/>
      <c r="M8" s="13"/>
      <c r="O8" s="25"/>
      <c r="P8" s="13"/>
    </row>
    <row r="9" spans="1:62" ht="12.75" customHeight="1" x14ac:dyDescent="0.35">
      <c r="D9" s="23"/>
      <c r="F9" s="24"/>
      <c r="M9" s="13"/>
      <c r="O9" s="25"/>
      <c r="P9" s="13"/>
    </row>
    <row r="10" spans="1:62" ht="12.75" customHeight="1" x14ac:dyDescent="0.35">
      <c r="D10" s="23"/>
      <c r="F10" s="24"/>
      <c r="M10" s="13"/>
      <c r="O10" s="25"/>
      <c r="P10" s="13"/>
    </row>
    <row r="11" spans="1:62" ht="17.25" customHeight="1" x14ac:dyDescent="0.35">
      <c r="C11" s="22" t="s">
        <v>57</v>
      </c>
      <c r="D11" s="23"/>
      <c r="F11" s="24"/>
      <c r="J11" s="24" t="s">
        <v>59</v>
      </c>
      <c r="M11" s="13"/>
      <c r="O11" s="25"/>
      <c r="P11" s="13"/>
      <c r="T11" s="24" t="s">
        <v>60</v>
      </c>
      <c r="AD11" s="13" t="s">
        <v>62</v>
      </c>
    </row>
    <row r="12" spans="1:62" ht="16.5" customHeight="1" x14ac:dyDescent="0.35">
      <c r="C12" s="22" t="s">
        <v>58</v>
      </c>
      <c r="D12" s="23"/>
      <c r="F12" s="24"/>
      <c r="M12" s="13"/>
      <c r="O12" s="25"/>
      <c r="P12" s="13"/>
      <c r="T12" s="24" t="s">
        <v>61</v>
      </c>
      <c r="AD12" s="13" t="s">
        <v>63</v>
      </c>
    </row>
    <row r="13" spans="1:62" ht="12.75" customHeight="1" x14ac:dyDescent="0.35">
      <c r="D13" s="23"/>
      <c r="F13" s="24"/>
      <c r="M13" s="13"/>
      <c r="O13" s="25"/>
      <c r="P13" s="13"/>
    </row>
    <row r="14" spans="1:62" ht="12.75" customHeight="1" x14ac:dyDescent="0.35">
      <c r="D14" s="23"/>
      <c r="F14" s="24"/>
      <c r="M14" s="13"/>
      <c r="O14" s="25"/>
      <c r="P14" s="13"/>
    </row>
    <row r="15" spans="1:62" ht="12.75" customHeight="1" x14ac:dyDescent="0.35">
      <c r="D15" s="23"/>
      <c r="F15" s="24"/>
      <c r="M15" s="13"/>
      <c r="O15" s="25"/>
      <c r="P15" s="13"/>
    </row>
    <row r="16" spans="1:62" ht="12.75" customHeight="1" x14ac:dyDescent="0.35">
      <c r="D16" s="23"/>
      <c r="F16" s="24"/>
      <c r="M16" s="13"/>
      <c r="O16" s="25"/>
      <c r="P16" s="13"/>
    </row>
    <row r="17" spans="4:16" ht="12.75" customHeight="1" x14ac:dyDescent="0.35">
      <c r="D17" s="23"/>
      <c r="F17" s="24"/>
      <c r="M17" s="13"/>
      <c r="O17" s="25"/>
      <c r="P17" s="13"/>
    </row>
    <row r="18" spans="4:16" ht="12.75" customHeight="1" x14ac:dyDescent="0.35">
      <c r="D18" s="23"/>
      <c r="F18" s="24"/>
      <c r="M18" s="13"/>
      <c r="O18" s="25"/>
      <c r="P18" s="13"/>
    </row>
    <row r="19" spans="4:16" ht="12.75" customHeight="1" x14ac:dyDescent="0.35">
      <c r="D19" s="23"/>
      <c r="F19" s="24"/>
      <c r="M19" s="13"/>
      <c r="O19" s="25"/>
      <c r="P19" s="13"/>
    </row>
    <row r="20" spans="4:16" ht="12.75" customHeight="1" x14ac:dyDescent="0.35">
      <c r="D20" s="23"/>
      <c r="F20" s="24"/>
      <c r="M20" s="13"/>
      <c r="O20" s="25"/>
      <c r="P20" s="13"/>
    </row>
    <row r="21" spans="4:16" ht="12.75" customHeight="1" x14ac:dyDescent="0.35">
      <c r="D21" s="23"/>
      <c r="F21" s="24"/>
      <c r="M21" s="13"/>
      <c r="O21" s="25"/>
      <c r="P21" s="13"/>
    </row>
    <row r="22" spans="4:16" ht="12.75" customHeight="1" x14ac:dyDescent="0.35">
      <c r="D22" s="23"/>
      <c r="F22" s="24"/>
      <c r="M22" s="13"/>
      <c r="O22" s="25"/>
      <c r="P22" s="13"/>
    </row>
    <row r="23" spans="4:16" ht="12.75" customHeight="1" x14ac:dyDescent="0.35">
      <c r="D23" s="23"/>
      <c r="F23" s="24"/>
      <c r="M23" s="13"/>
      <c r="O23" s="25"/>
      <c r="P23" s="13"/>
    </row>
    <row r="24" spans="4:16" ht="12.75" customHeight="1" x14ac:dyDescent="0.35">
      <c r="D24" s="23"/>
      <c r="F24" s="24"/>
      <c r="M24" s="13"/>
      <c r="O24" s="25"/>
      <c r="P24" s="13"/>
    </row>
    <row r="25" spans="4:16" ht="12.75" customHeight="1" x14ac:dyDescent="0.35">
      <c r="D25" s="23"/>
      <c r="F25" s="24"/>
      <c r="M25" s="13"/>
      <c r="O25" s="25"/>
      <c r="P25" s="13"/>
    </row>
    <row r="26" spans="4:16" ht="12.75" customHeight="1" x14ac:dyDescent="0.35">
      <c r="D26" s="23"/>
      <c r="F26" s="24"/>
      <c r="M26" s="13"/>
      <c r="O26" s="25"/>
      <c r="P26" s="13"/>
    </row>
    <row r="27" spans="4:16" ht="12.75" customHeight="1" x14ac:dyDescent="0.35">
      <c r="D27" s="23"/>
      <c r="F27" s="24"/>
      <c r="M27" s="13"/>
      <c r="O27" s="25"/>
      <c r="P27" s="13"/>
    </row>
    <row r="28" spans="4:16" ht="12.75" customHeight="1" x14ac:dyDescent="0.35">
      <c r="D28" s="23"/>
      <c r="F28" s="24"/>
      <c r="M28" s="13"/>
      <c r="O28" s="25"/>
      <c r="P28" s="13"/>
    </row>
    <row r="29" spans="4:16" ht="12.75" customHeight="1" x14ac:dyDescent="0.35">
      <c r="D29" s="23"/>
      <c r="F29" s="24"/>
      <c r="M29" s="13"/>
      <c r="O29" s="25"/>
      <c r="P29" s="13"/>
    </row>
    <row r="30" spans="4:16" ht="12.75" customHeight="1" x14ac:dyDescent="0.35">
      <c r="D30" s="23"/>
      <c r="F30" s="24"/>
      <c r="M30" s="13"/>
      <c r="O30" s="25"/>
      <c r="P30" s="13"/>
    </row>
    <row r="31" spans="4:16" ht="12.75" customHeight="1" x14ac:dyDescent="0.35">
      <c r="D31" s="23"/>
      <c r="F31" s="24"/>
      <c r="M31" s="13"/>
      <c r="O31" s="25"/>
      <c r="P31" s="13"/>
    </row>
    <row r="32" spans="4:16" ht="12.75" customHeight="1" x14ac:dyDescent="0.35">
      <c r="D32" s="23"/>
      <c r="F32" s="24"/>
      <c r="M32" s="13"/>
      <c r="O32" s="25"/>
      <c r="P32" s="13"/>
    </row>
    <row r="33" spans="4:16" ht="12.75" customHeight="1" x14ac:dyDescent="0.35">
      <c r="D33" s="23"/>
      <c r="F33" s="24"/>
      <c r="M33" s="13"/>
      <c r="O33" s="25"/>
      <c r="P33" s="13"/>
    </row>
    <row r="34" spans="4:16" ht="12.75" customHeight="1" x14ac:dyDescent="0.35">
      <c r="D34" s="23"/>
      <c r="F34" s="24"/>
      <c r="M34" s="13"/>
      <c r="O34" s="25"/>
      <c r="P34" s="13"/>
    </row>
    <row r="35" spans="4:16" ht="12.75" customHeight="1" x14ac:dyDescent="0.35">
      <c r="D35" s="23"/>
      <c r="F35" s="24"/>
      <c r="M35" s="13"/>
      <c r="O35" s="25"/>
      <c r="P35" s="13"/>
    </row>
    <row r="36" spans="4:16" ht="12.75" customHeight="1" x14ac:dyDescent="0.35">
      <c r="D36" s="23"/>
      <c r="F36" s="24"/>
      <c r="M36" s="13"/>
      <c r="O36" s="25"/>
      <c r="P36" s="13"/>
    </row>
    <row r="37" spans="4:16" ht="12.75" customHeight="1" x14ac:dyDescent="0.35">
      <c r="D37" s="23"/>
      <c r="F37" s="24"/>
      <c r="M37" s="13"/>
      <c r="O37" s="25"/>
      <c r="P37" s="13"/>
    </row>
    <row r="38" spans="4:16" ht="12.75" customHeight="1" x14ac:dyDescent="0.35">
      <c r="D38" s="23"/>
      <c r="F38" s="24"/>
      <c r="M38" s="13"/>
      <c r="O38" s="25"/>
      <c r="P38" s="13"/>
    </row>
    <row r="39" spans="4:16" ht="12.75" customHeight="1" x14ac:dyDescent="0.35">
      <c r="D39" s="23"/>
      <c r="F39" s="24"/>
      <c r="M39" s="13"/>
      <c r="O39" s="25"/>
      <c r="P39" s="13"/>
    </row>
    <row r="40" spans="4:16" ht="12.75" customHeight="1" x14ac:dyDescent="0.35">
      <c r="D40" s="23"/>
      <c r="F40" s="24"/>
      <c r="M40" s="13"/>
      <c r="O40" s="25"/>
      <c r="P40" s="13"/>
    </row>
    <row r="41" spans="4:16" ht="12.75" customHeight="1" x14ac:dyDescent="0.35">
      <c r="D41" s="23"/>
      <c r="F41" s="24"/>
      <c r="M41" s="13"/>
      <c r="O41" s="25"/>
      <c r="P41" s="13"/>
    </row>
    <row r="42" spans="4:16" ht="12.75" customHeight="1" x14ac:dyDescent="0.35">
      <c r="D42" s="23"/>
      <c r="F42" s="24"/>
      <c r="M42" s="13"/>
      <c r="O42" s="25"/>
      <c r="P42" s="13"/>
    </row>
    <row r="43" spans="4:16" ht="12.75" customHeight="1" x14ac:dyDescent="0.35">
      <c r="D43" s="23"/>
      <c r="F43" s="24"/>
      <c r="M43" s="13"/>
      <c r="O43" s="25"/>
      <c r="P43" s="13"/>
    </row>
    <row r="44" spans="4:16" ht="12.75" customHeight="1" x14ac:dyDescent="0.35">
      <c r="D44" s="23"/>
      <c r="F44" s="24"/>
      <c r="M44" s="13"/>
      <c r="O44" s="25"/>
      <c r="P44" s="13"/>
    </row>
    <row r="45" spans="4:16" ht="12.75" customHeight="1" x14ac:dyDescent="0.35">
      <c r="D45" s="23"/>
      <c r="F45" s="24"/>
      <c r="M45" s="13"/>
      <c r="O45" s="25"/>
      <c r="P45" s="13"/>
    </row>
    <row r="46" spans="4:16" ht="12.75" customHeight="1" x14ac:dyDescent="0.35">
      <c r="D46" s="23"/>
      <c r="F46" s="24"/>
      <c r="M46" s="13"/>
      <c r="O46" s="25"/>
      <c r="P46" s="13"/>
    </row>
    <row r="47" spans="4:16" ht="12.75" customHeight="1" x14ac:dyDescent="0.35">
      <c r="D47" s="23"/>
      <c r="F47" s="24"/>
      <c r="M47" s="13"/>
      <c r="O47" s="25"/>
      <c r="P47" s="13"/>
    </row>
    <row r="48" spans="4:16" ht="12.75" customHeight="1" x14ac:dyDescent="0.35">
      <c r="D48" s="23"/>
      <c r="F48" s="24"/>
      <c r="M48" s="13"/>
      <c r="O48" s="25"/>
      <c r="P48" s="13"/>
    </row>
    <row r="49" spans="4:16" ht="12.75" customHeight="1" x14ac:dyDescent="0.35">
      <c r="D49" s="23"/>
      <c r="F49" s="24"/>
      <c r="M49" s="13"/>
      <c r="O49" s="25"/>
      <c r="P49" s="13"/>
    </row>
    <row r="50" spans="4:16" ht="12.75" customHeight="1" x14ac:dyDescent="0.35">
      <c r="D50" s="23"/>
      <c r="F50" s="24"/>
      <c r="M50" s="13"/>
      <c r="O50" s="25"/>
      <c r="P50" s="13"/>
    </row>
    <row r="51" spans="4:16" ht="12.75" customHeight="1" x14ac:dyDescent="0.35">
      <c r="D51" s="23"/>
      <c r="F51" s="24"/>
      <c r="M51" s="13"/>
      <c r="O51" s="25"/>
      <c r="P51" s="13"/>
    </row>
    <row r="52" spans="4:16" ht="12.75" customHeight="1" x14ac:dyDescent="0.35">
      <c r="D52" s="23"/>
      <c r="F52" s="24"/>
      <c r="M52" s="13"/>
      <c r="O52" s="25"/>
      <c r="P52" s="13"/>
    </row>
    <row r="53" spans="4:16" ht="12.75" customHeight="1" x14ac:dyDescent="0.35">
      <c r="D53" s="23"/>
      <c r="F53" s="24"/>
      <c r="M53" s="13"/>
      <c r="O53" s="25"/>
      <c r="P53" s="13"/>
    </row>
    <row r="54" spans="4:16" ht="12.75" customHeight="1" x14ac:dyDescent="0.35">
      <c r="D54" s="23"/>
      <c r="F54" s="24"/>
      <c r="M54" s="13"/>
      <c r="O54" s="25"/>
      <c r="P54" s="13"/>
    </row>
    <row r="55" spans="4:16" ht="12.75" customHeight="1" x14ac:dyDescent="0.35">
      <c r="D55" s="23"/>
      <c r="F55" s="24"/>
      <c r="M55" s="13"/>
      <c r="O55" s="25"/>
      <c r="P55" s="13"/>
    </row>
    <row r="56" spans="4:16" ht="12.75" customHeight="1" x14ac:dyDescent="0.35">
      <c r="D56" s="23"/>
      <c r="F56" s="24"/>
      <c r="M56" s="13"/>
      <c r="O56" s="25"/>
      <c r="P56" s="13"/>
    </row>
    <row r="57" spans="4:16" ht="12.75" customHeight="1" x14ac:dyDescent="0.35">
      <c r="D57" s="23"/>
      <c r="F57" s="24"/>
      <c r="M57" s="13"/>
      <c r="O57" s="25"/>
      <c r="P57" s="13"/>
    </row>
    <row r="58" spans="4:16" ht="12.75" customHeight="1" x14ac:dyDescent="0.35">
      <c r="D58" s="23"/>
      <c r="F58" s="24"/>
      <c r="M58" s="13"/>
      <c r="O58" s="25"/>
      <c r="P58" s="13"/>
    </row>
    <row r="59" spans="4:16" ht="12.75" customHeight="1" x14ac:dyDescent="0.35">
      <c r="D59" s="23"/>
      <c r="F59" s="24"/>
      <c r="M59" s="13"/>
      <c r="O59" s="25"/>
      <c r="P59" s="13"/>
    </row>
    <row r="60" spans="4:16" ht="12.75" customHeight="1" x14ac:dyDescent="0.35">
      <c r="D60" s="23"/>
      <c r="F60" s="24"/>
      <c r="M60" s="13"/>
      <c r="O60" s="25"/>
      <c r="P60" s="13"/>
    </row>
    <row r="61" spans="4:16" ht="12.75" customHeight="1" x14ac:dyDescent="0.35">
      <c r="D61" s="23"/>
      <c r="F61" s="24"/>
      <c r="M61" s="13"/>
      <c r="O61" s="25"/>
      <c r="P61" s="13"/>
    </row>
    <row r="62" spans="4:16" ht="12.75" customHeight="1" x14ac:dyDescent="0.35">
      <c r="D62" s="23"/>
      <c r="F62" s="24"/>
      <c r="M62" s="13"/>
      <c r="O62" s="25"/>
      <c r="P62" s="13"/>
    </row>
    <row r="63" spans="4:16" ht="12.75" customHeight="1" x14ac:dyDescent="0.35">
      <c r="D63" s="23"/>
      <c r="F63" s="24"/>
      <c r="M63" s="13"/>
      <c r="O63" s="25"/>
      <c r="P63" s="13"/>
    </row>
    <row r="64" spans="4:16" ht="12.75" customHeight="1" x14ac:dyDescent="0.35">
      <c r="D64" s="23"/>
      <c r="F64" s="24"/>
      <c r="M64" s="13"/>
      <c r="O64" s="25"/>
      <c r="P64" s="13"/>
    </row>
    <row r="65" spans="4:16" ht="12.75" customHeight="1" x14ac:dyDescent="0.35">
      <c r="D65" s="23"/>
      <c r="F65" s="24"/>
      <c r="M65" s="13"/>
      <c r="O65" s="25"/>
      <c r="P65" s="13"/>
    </row>
    <row r="66" spans="4:16" ht="12.75" customHeight="1" x14ac:dyDescent="0.35">
      <c r="D66" s="23"/>
      <c r="F66" s="24"/>
      <c r="M66" s="13"/>
      <c r="O66" s="25"/>
      <c r="P66" s="13"/>
    </row>
    <row r="67" spans="4:16" ht="12.75" customHeight="1" x14ac:dyDescent="0.35">
      <c r="D67" s="23"/>
      <c r="F67" s="24"/>
      <c r="M67" s="13"/>
      <c r="O67" s="25"/>
      <c r="P67" s="13"/>
    </row>
    <row r="68" spans="4:16" ht="12.75" customHeight="1" x14ac:dyDescent="0.35">
      <c r="D68" s="23"/>
      <c r="F68" s="24"/>
      <c r="M68" s="13"/>
      <c r="O68" s="25"/>
      <c r="P68" s="13"/>
    </row>
    <row r="69" spans="4:16" ht="12.75" customHeight="1" x14ac:dyDescent="0.35">
      <c r="D69" s="23"/>
      <c r="F69" s="24"/>
      <c r="M69" s="13"/>
      <c r="O69" s="25"/>
      <c r="P69" s="13"/>
    </row>
    <row r="70" spans="4:16" ht="12.75" customHeight="1" x14ac:dyDescent="0.35">
      <c r="D70" s="23"/>
      <c r="F70" s="24"/>
      <c r="M70" s="13"/>
      <c r="O70" s="25"/>
      <c r="P70" s="13"/>
    </row>
    <row r="71" spans="4:16" ht="12.75" customHeight="1" x14ac:dyDescent="0.35">
      <c r="D71" s="23"/>
      <c r="F71" s="24"/>
      <c r="M71" s="13"/>
      <c r="O71" s="25"/>
      <c r="P71" s="13"/>
    </row>
    <row r="72" spans="4:16" ht="12.75" customHeight="1" x14ac:dyDescent="0.35">
      <c r="D72" s="23"/>
      <c r="F72" s="24"/>
      <c r="M72" s="13"/>
      <c r="O72" s="25"/>
      <c r="P72" s="13"/>
    </row>
    <row r="73" spans="4:16" ht="12.75" customHeight="1" x14ac:dyDescent="0.35">
      <c r="D73" s="23"/>
      <c r="F73" s="24"/>
      <c r="M73" s="13"/>
      <c r="O73" s="25"/>
      <c r="P73" s="13"/>
    </row>
    <row r="74" spans="4:16" ht="12.75" customHeight="1" x14ac:dyDescent="0.35">
      <c r="D74" s="23"/>
      <c r="F74" s="24"/>
      <c r="M74" s="13"/>
      <c r="O74" s="25"/>
      <c r="P74" s="13"/>
    </row>
    <row r="75" spans="4:16" ht="12.75" customHeight="1" x14ac:dyDescent="0.35">
      <c r="D75" s="23"/>
      <c r="F75" s="24"/>
      <c r="M75" s="13"/>
      <c r="O75" s="25"/>
      <c r="P75" s="13"/>
    </row>
    <row r="76" spans="4:16" ht="12.75" customHeight="1" x14ac:dyDescent="0.35">
      <c r="D76" s="23"/>
      <c r="F76" s="24"/>
      <c r="M76" s="13"/>
      <c r="O76" s="25"/>
      <c r="P76" s="13"/>
    </row>
    <row r="77" spans="4:16" ht="12.75" customHeight="1" x14ac:dyDescent="0.35">
      <c r="D77" s="23"/>
      <c r="F77" s="24"/>
      <c r="M77" s="13"/>
      <c r="O77" s="25"/>
      <c r="P77" s="13"/>
    </row>
    <row r="78" spans="4:16" ht="12.75" customHeight="1" x14ac:dyDescent="0.35">
      <c r="D78" s="23"/>
      <c r="F78" s="24"/>
      <c r="M78" s="13"/>
      <c r="O78" s="25"/>
      <c r="P78" s="13"/>
    </row>
    <row r="79" spans="4:16" ht="12.75" customHeight="1" x14ac:dyDescent="0.35">
      <c r="D79" s="23"/>
      <c r="F79" s="24"/>
      <c r="M79" s="13"/>
      <c r="O79" s="25"/>
      <c r="P79" s="13"/>
    </row>
    <row r="80" spans="4:16" ht="12.75" customHeight="1" x14ac:dyDescent="0.35">
      <c r="D80" s="23"/>
      <c r="F80" s="24"/>
      <c r="M80" s="13"/>
      <c r="O80" s="25"/>
      <c r="P80" s="13"/>
    </row>
    <row r="81" spans="4:16" ht="12.75" customHeight="1" x14ac:dyDescent="0.35">
      <c r="D81" s="23"/>
      <c r="F81" s="24"/>
      <c r="M81" s="13"/>
      <c r="O81" s="25"/>
      <c r="P81" s="13"/>
    </row>
    <row r="82" spans="4:16" ht="12.75" customHeight="1" x14ac:dyDescent="0.35">
      <c r="D82" s="23"/>
      <c r="F82" s="24"/>
      <c r="M82" s="13"/>
      <c r="O82" s="25"/>
      <c r="P82" s="13"/>
    </row>
    <row r="83" spans="4:16" ht="12.75" customHeight="1" x14ac:dyDescent="0.35">
      <c r="D83" s="23"/>
      <c r="F83" s="24"/>
      <c r="M83" s="13"/>
      <c r="O83" s="25"/>
      <c r="P83" s="13"/>
    </row>
    <row r="84" spans="4:16" ht="12.75" customHeight="1" x14ac:dyDescent="0.35">
      <c r="D84" s="23"/>
      <c r="F84" s="24"/>
      <c r="M84" s="13"/>
      <c r="O84" s="25"/>
      <c r="P84" s="13"/>
    </row>
    <row r="85" spans="4:16" ht="12.75" customHeight="1" x14ac:dyDescent="0.35">
      <c r="D85" s="23"/>
      <c r="F85" s="24"/>
      <c r="M85" s="13"/>
      <c r="O85" s="25"/>
      <c r="P85" s="13"/>
    </row>
    <row r="86" spans="4:16" ht="12.75" customHeight="1" x14ac:dyDescent="0.35">
      <c r="D86" s="23"/>
      <c r="F86" s="24"/>
      <c r="M86" s="13"/>
      <c r="O86" s="25"/>
      <c r="P86" s="13"/>
    </row>
    <row r="87" spans="4:16" ht="12.75" customHeight="1" x14ac:dyDescent="0.35">
      <c r="D87" s="23"/>
      <c r="F87" s="24"/>
      <c r="M87" s="13"/>
      <c r="O87" s="25"/>
      <c r="P87" s="13"/>
    </row>
    <row r="88" spans="4:16" ht="12.75" customHeight="1" x14ac:dyDescent="0.35">
      <c r="D88" s="23"/>
      <c r="F88" s="24"/>
      <c r="M88" s="13"/>
      <c r="O88" s="25"/>
      <c r="P88" s="13"/>
    </row>
    <row r="89" spans="4:16" ht="12.75" customHeight="1" x14ac:dyDescent="0.35">
      <c r="D89" s="23"/>
      <c r="F89" s="24"/>
      <c r="M89" s="13"/>
      <c r="O89" s="25"/>
      <c r="P89" s="13"/>
    </row>
    <row r="90" spans="4:16" ht="12.75" customHeight="1" x14ac:dyDescent="0.35">
      <c r="D90" s="23"/>
      <c r="F90" s="24"/>
      <c r="M90" s="13"/>
      <c r="O90" s="25"/>
      <c r="P90" s="13"/>
    </row>
    <row r="91" spans="4:16" ht="12.75" customHeight="1" x14ac:dyDescent="0.35">
      <c r="D91" s="23"/>
      <c r="F91" s="24"/>
      <c r="M91" s="13"/>
      <c r="O91" s="25"/>
      <c r="P91" s="13"/>
    </row>
    <row r="92" spans="4:16" ht="12.75" customHeight="1" x14ac:dyDescent="0.35">
      <c r="D92" s="23"/>
      <c r="F92" s="24"/>
      <c r="M92" s="13"/>
      <c r="O92" s="25"/>
      <c r="P92" s="13"/>
    </row>
    <row r="93" spans="4:16" ht="12.75" customHeight="1" x14ac:dyDescent="0.35">
      <c r="D93" s="23"/>
      <c r="F93" s="24"/>
      <c r="M93" s="13"/>
      <c r="O93" s="25"/>
      <c r="P93" s="13"/>
    </row>
    <row r="94" spans="4:16" ht="12.75" customHeight="1" x14ac:dyDescent="0.35">
      <c r="D94" s="23"/>
      <c r="F94" s="24"/>
      <c r="M94" s="13"/>
      <c r="O94" s="25"/>
      <c r="P94" s="13"/>
    </row>
    <row r="95" spans="4:16" ht="12.75" customHeight="1" x14ac:dyDescent="0.35">
      <c r="D95" s="23"/>
      <c r="F95" s="24"/>
      <c r="M95" s="13"/>
      <c r="O95" s="25"/>
      <c r="P95" s="13"/>
    </row>
    <row r="96" spans="4:16" ht="12.75" customHeight="1" x14ac:dyDescent="0.35">
      <c r="D96" s="23"/>
      <c r="F96" s="24"/>
      <c r="M96" s="13"/>
      <c r="O96" s="25"/>
      <c r="P96" s="13"/>
    </row>
    <row r="97" spans="4:16" ht="12.75" customHeight="1" x14ac:dyDescent="0.35">
      <c r="D97" s="23"/>
      <c r="F97" s="24"/>
      <c r="M97" s="13"/>
      <c r="O97" s="25"/>
      <c r="P97" s="13"/>
    </row>
    <row r="98" spans="4:16" ht="12.75" customHeight="1" x14ac:dyDescent="0.35">
      <c r="D98" s="23"/>
      <c r="F98" s="24"/>
      <c r="M98" s="13"/>
      <c r="O98" s="25"/>
      <c r="P98" s="13"/>
    </row>
    <row r="99" spans="4:16" ht="12.75" customHeight="1" x14ac:dyDescent="0.35">
      <c r="D99" s="23"/>
      <c r="F99" s="24"/>
      <c r="M99" s="13"/>
      <c r="O99" s="25"/>
      <c r="P99" s="13"/>
    </row>
    <row r="100" spans="4:16" ht="12.75" customHeight="1" x14ac:dyDescent="0.35">
      <c r="D100" s="23"/>
      <c r="F100" s="24"/>
      <c r="M100" s="13"/>
      <c r="O100" s="25"/>
      <c r="P100" s="13"/>
    </row>
    <row r="101" spans="4:16" ht="12.75" customHeight="1" x14ac:dyDescent="0.35">
      <c r="D101" s="23"/>
      <c r="F101" s="24"/>
      <c r="M101" s="13"/>
      <c r="O101" s="25"/>
      <c r="P101" s="13"/>
    </row>
    <row r="102" spans="4:16" ht="12.75" customHeight="1" x14ac:dyDescent="0.35">
      <c r="D102" s="23"/>
      <c r="F102" s="24"/>
      <c r="M102" s="13"/>
      <c r="O102" s="25"/>
      <c r="P102" s="13"/>
    </row>
    <row r="103" spans="4:16" ht="12.75" customHeight="1" x14ac:dyDescent="0.35">
      <c r="D103" s="23"/>
      <c r="F103" s="24"/>
      <c r="M103" s="13"/>
      <c r="O103" s="25"/>
      <c r="P103" s="13"/>
    </row>
    <row r="104" spans="4:16" ht="12.75" customHeight="1" x14ac:dyDescent="0.35">
      <c r="D104" s="23"/>
      <c r="F104" s="24"/>
      <c r="M104" s="13"/>
      <c r="O104" s="25"/>
      <c r="P104" s="13"/>
    </row>
    <row r="105" spans="4:16" ht="12.75" customHeight="1" x14ac:dyDescent="0.35">
      <c r="D105" s="23"/>
      <c r="F105" s="24"/>
      <c r="M105" s="13"/>
      <c r="O105" s="25"/>
      <c r="P105" s="13"/>
    </row>
    <row r="106" spans="4:16" ht="12.75" customHeight="1" x14ac:dyDescent="0.35">
      <c r="D106" s="23"/>
      <c r="F106" s="24"/>
      <c r="M106" s="13"/>
      <c r="O106" s="25"/>
      <c r="P106" s="13"/>
    </row>
    <row r="107" spans="4:16" ht="12.75" customHeight="1" x14ac:dyDescent="0.35">
      <c r="D107" s="23"/>
      <c r="F107" s="24"/>
      <c r="M107" s="13"/>
      <c r="O107" s="25"/>
      <c r="P107" s="13"/>
    </row>
    <row r="108" spans="4:16" ht="12.75" customHeight="1" x14ac:dyDescent="0.35">
      <c r="D108" s="23"/>
      <c r="F108" s="24"/>
      <c r="M108" s="13"/>
      <c r="O108" s="25"/>
      <c r="P108" s="13"/>
    </row>
    <row r="109" spans="4:16" ht="12.75" customHeight="1" x14ac:dyDescent="0.35">
      <c r="D109" s="23"/>
      <c r="F109" s="24"/>
      <c r="M109" s="13"/>
      <c r="O109" s="25"/>
      <c r="P109" s="13"/>
    </row>
    <row r="110" spans="4:16" ht="12.75" customHeight="1" x14ac:dyDescent="0.35">
      <c r="D110" s="23"/>
      <c r="F110" s="24"/>
      <c r="M110" s="13"/>
      <c r="O110" s="25"/>
      <c r="P110" s="13"/>
    </row>
    <row r="111" spans="4:16" ht="12.75" customHeight="1" x14ac:dyDescent="0.35">
      <c r="D111" s="23"/>
      <c r="F111" s="24"/>
      <c r="M111" s="13"/>
      <c r="O111" s="25"/>
      <c r="P111" s="13"/>
    </row>
    <row r="112" spans="4:16" ht="12.75" customHeight="1" x14ac:dyDescent="0.35">
      <c r="D112" s="23"/>
      <c r="F112" s="24"/>
      <c r="M112" s="13"/>
      <c r="O112" s="25"/>
      <c r="P112" s="13"/>
    </row>
    <row r="113" spans="4:16" ht="12.75" customHeight="1" x14ac:dyDescent="0.35">
      <c r="D113" s="23"/>
      <c r="F113" s="24"/>
      <c r="M113" s="13"/>
      <c r="O113" s="25"/>
      <c r="P113" s="13"/>
    </row>
    <row r="114" spans="4:16" ht="12.75" customHeight="1" x14ac:dyDescent="0.35">
      <c r="D114" s="23"/>
      <c r="F114" s="24"/>
      <c r="M114" s="13"/>
      <c r="O114" s="25"/>
      <c r="P114" s="13"/>
    </row>
    <row r="115" spans="4:16" ht="12.75" customHeight="1" x14ac:dyDescent="0.35">
      <c r="D115" s="23"/>
      <c r="F115" s="24"/>
      <c r="M115" s="13"/>
      <c r="O115" s="25"/>
      <c r="P115" s="13"/>
    </row>
    <row r="116" spans="4:16" ht="12.75" customHeight="1" x14ac:dyDescent="0.35">
      <c r="D116" s="23"/>
      <c r="F116" s="24"/>
      <c r="M116" s="13"/>
      <c r="O116" s="25"/>
      <c r="P116" s="13"/>
    </row>
    <row r="117" spans="4:16" ht="12.75" customHeight="1" x14ac:dyDescent="0.35">
      <c r="D117" s="23"/>
      <c r="F117" s="24"/>
      <c r="M117" s="13"/>
      <c r="O117" s="25"/>
      <c r="P117" s="13"/>
    </row>
    <row r="118" spans="4:16" ht="12.75" customHeight="1" x14ac:dyDescent="0.35">
      <c r="D118" s="23"/>
      <c r="F118" s="24"/>
      <c r="M118" s="13"/>
      <c r="O118" s="25"/>
      <c r="P118" s="13"/>
    </row>
    <row r="119" spans="4:16" ht="12.75" customHeight="1" x14ac:dyDescent="0.35">
      <c r="D119" s="23"/>
      <c r="F119" s="24"/>
      <c r="M119" s="13"/>
      <c r="O119" s="25"/>
      <c r="P119" s="13"/>
    </row>
    <row r="120" spans="4:16" ht="12.75" customHeight="1" x14ac:dyDescent="0.35">
      <c r="D120" s="23"/>
      <c r="F120" s="24"/>
      <c r="M120" s="13"/>
      <c r="O120" s="25"/>
      <c r="P120" s="13"/>
    </row>
    <row r="121" spans="4:16" ht="12.75" customHeight="1" x14ac:dyDescent="0.35">
      <c r="D121" s="23"/>
      <c r="F121" s="24"/>
      <c r="M121" s="13"/>
      <c r="O121" s="25"/>
      <c r="P121" s="13"/>
    </row>
    <row r="122" spans="4:16" ht="12.75" customHeight="1" x14ac:dyDescent="0.35">
      <c r="D122" s="23"/>
      <c r="F122" s="24"/>
      <c r="M122" s="13"/>
      <c r="O122" s="25"/>
      <c r="P122" s="13"/>
    </row>
    <row r="123" spans="4:16" ht="12.75" customHeight="1" x14ac:dyDescent="0.35">
      <c r="D123" s="23"/>
      <c r="F123" s="24"/>
      <c r="M123" s="13"/>
      <c r="O123" s="25"/>
      <c r="P123" s="13"/>
    </row>
    <row r="124" spans="4:16" ht="12.75" customHeight="1" x14ac:dyDescent="0.35">
      <c r="D124" s="23"/>
      <c r="F124" s="24"/>
      <c r="M124" s="13"/>
      <c r="O124" s="25"/>
      <c r="P124" s="13"/>
    </row>
    <row r="125" spans="4:16" ht="12.75" customHeight="1" x14ac:dyDescent="0.35">
      <c r="D125" s="23"/>
      <c r="F125" s="24"/>
      <c r="M125" s="13"/>
      <c r="O125" s="25"/>
      <c r="P125" s="13"/>
    </row>
    <row r="126" spans="4:16" ht="12.75" customHeight="1" x14ac:dyDescent="0.35">
      <c r="D126" s="23"/>
      <c r="F126" s="24"/>
      <c r="M126" s="13"/>
      <c r="O126" s="25"/>
      <c r="P126" s="13"/>
    </row>
    <row r="127" spans="4:16" ht="12.75" customHeight="1" x14ac:dyDescent="0.35">
      <c r="D127" s="23"/>
      <c r="F127" s="24"/>
      <c r="M127" s="13"/>
      <c r="O127" s="25"/>
      <c r="P127" s="13"/>
    </row>
    <row r="128" spans="4:16" ht="12.75" customHeight="1" x14ac:dyDescent="0.35">
      <c r="D128" s="23"/>
      <c r="F128" s="24"/>
      <c r="M128" s="13"/>
      <c r="O128" s="25"/>
      <c r="P128" s="13"/>
    </row>
    <row r="129" spans="4:16" ht="12.75" customHeight="1" x14ac:dyDescent="0.35">
      <c r="D129" s="23"/>
      <c r="F129" s="24"/>
      <c r="M129" s="13"/>
      <c r="O129" s="25"/>
      <c r="P129" s="13"/>
    </row>
    <row r="130" spans="4:16" ht="12.75" customHeight="1" x14ac:dyDescent="0.35">
      <c r="D130" s="23"/>
      <c r="F130" s="24"/>
      <c r="M130" s="13"/>
      <c r="O130" s="25"/>
      <c r="P130" s="13"/>
    </row>
    <row r="131" spans="4:16" ht="12.75" customHeight="1" x14ac:dyDescent="0.35">
      <c r="D131" s="23"/>
      <c r="F131" s="24"/>
      <c r="M131" s="13"/>
      <c r="O131" s="25"/>
      <c r="P131" s="13"/>
    </row>
    <row r="132" spans="4:16" ht="12.75" customHeight="1" x14ac:dyDescent="0.35">
      <c r="D132" s="23"/>
      <c r="F132" s="24"/>
      <c r="M132" s="13"/>
      <c r="O132" s="25"/>
      <c r="P132" s="13"/>
    </row>
    <row r="133" spans="4:16" ht="12.75" customHeight="1" x14ac:dyDescent="0.35">
      <c r="D133" s="23"/>
      <c r="F133" s="24"/>
      <c r="M133" s="13"/>
      <c r="O133" s="25"/>
      <c r="P133" s="13"/>
    </row>
    <row r="134" spans="4:16" ht="12.75" customHeight="1" x14ac:dyDescent="0.35">
      <c r="D134" s="23"/>
      <c r="F134" s="24"/>
      <c r="M134" s="13"/>
      <c r="O134" s="25"/>
      <c r="P134" s="13"/>
    </row>
    <row r="135" spans="4:16" ht="12.75" customHeight="1" x14ac:dyDescent="0.35">
      <c r="D135" s="23"/>
      <c r="F135" s="24"/>
      <c r="M135" s="13"/>
      <c r="O135" s="25"/>
      <c r="P135" s="13"/>
    </row>
    <row r="136" spans="4:16" ht="12.75" customHeight="1" x14ac:dyDescent="0.35">
      <c r="D136" s="23"/>
      <c r="F136" s="24"/>
      <c r="M136" s="13"/>
      <c r="O136" s="25"/>
      <c r="P136" s="13"/>
    </row>
    <row r="137" spans="4:16" ht="12.75" customHeight="1" x14ac:dyDescent="0.35">
      <c r="D137" s="23"/>
      <c r="F137" s="24"/>
      <c r="M137" s="13"/>
      <c r="O137" s="25"/>
      <c r="P137" s="13"/>
    </row>
    <row r="138" spans="4:16" ht="12.75" customHeight="1" x14ac:dyDescent="0.35">
      <c r="D138" s="23"/>
      <c r="F138" s="24"/>
      <c r="M138" s="13"/>
      <c r="O138" s="25"/>
      <c r="P138" s="13"/>
    </row>
    <row r="139" spans="4:16" ht="12.75" customHeight="1" x14ac:dyDescent="0.35">
      <c r="D139" s="23"/>
      <c r="F139" s="24"/>
      <c r="M139" s="13"/>
      <c r="O139" s="25"/>
      <c r="P139" s="13"/>
    </row>
    <row r="140" spans="4:16" ht="12.75" customHeight="1" x14ac:dyDescent="0.35">
      <c r="D140" s="23"/>
      <c r="F140" s="24"/>
      <c r="M140" s="13"/>
      <c r="O140" s="25"/>
      <c r="P140" s="13"/>
    </row>
    <row r="141" spans="4:16" ht="12.75" customHeight="1" x14ac:dyDescent="0.35">
      <c r="D141" s="23"/>
      <c r="F141" s="24"/>
      <c r="M141" s="13"/>
      <c r="O141" s="25"/>
      <c r="P141" s="13"/>
    </row>
    <row r="142" spans="4:16" ht="12.75" customHeight="1" x14ac:dyDescent="0.35">
      <c r="D142" s="23"/>
      <c r="F142" s="24"/>
      <c r="M142" s="13"/>
      <c r="O142" s="25"/>
      <c r="P142" s="13"/>
    </row>
    <row r="143" spans="4:16" ht="12.75" customHeight="1" x14ac:dyDescent="0.35">
      <c r="D143" s="23"/>
      <c r="F143" s="24"/>
      <c r="M143" s="13"/>
      <c r="O143" s="25"/>
      <c r="P143" s="13"/>
    </row>
    <row r="144" spans="4:16" ht="12.75" customHeight="1" x14ac:dyDescent="0.35">
      <c r="D144" s="23"/>
      <c r="F144" s="24"/>
      <c r="M144" s="13"/>
      <c r="O144" s="25"/>
      <c r="P144" s="13"/>
    </row>
    <row r="145" spans="4:16" ht="12.75" customHeight="1" x14ac:dyDescent="0.35">
      <c r="D145" s="23"/>
      <c r="F145" s="24"/>
      <c r="M145" s="13"/>
      <c r="O145" s="25"/>
      <c r="P145" s="13"/>
    </row>
    <row r="146" spans="4:16" ht="12.75" customHeight="1" x14ac:dyDescent="0.35">
      <c r="D146" s="23"/>
      <c r="F146" s="24"/>
      <c r="M146" s="13"/>
      <c r="O146" s="25"/>
      <c r="P146" s="13"/>
    </row>
    <row r="147" spans="4:16" ht="12.75" customHeight="1" x14ac:dyDescent="0.35">
      <c r="D147" s="23"/>
      <c r="F147" s="24"/>
      <c r="M147" s="13"/>
      <c r="O147" s="25"/>
      <c r="P147" s="13"/>
    </row>
    <row r="148" spans="4:16" ht="12.75" customHeight="1" x14ac:dyDescent="0.35">
      <c r="D148" s="23"/>
      <c r="F148" s="24"/>
      <c r="M148" s="13"/>
      <c r="O148" s="25"/>
      <c r="P148" s="13"/>
    </row>
    <row r="149" spans="4:16" ht="12.75" customHeight="1" x14ac:dyDescent="0.35">
      <c r="D149" s="23"/>
      <c r="F149" s="24"/>
      <c r="M149" s="13"/>
      <c r="O149" s="25"/>
      <c r="P149" s="13"/>
    </row>
    <row r="150" spans="4:16" ht="12.75" customHeight="1" x14ac:dyDescent="0.35">
      <c r="D150" s="23"/>
      <c r="F150" s="24"/>
      <c r="M150" s="13"/>
      <c r="O150" s="25"/>
      <c r="P150" s="13"/>
    </row>
    <row r="151" spans="4:16" ht="12.75" customHeight="1" x14ac:dyDescent="0.35">
      <c r="D151" s="23"/>
      <c r="F151" s="24"/>
      <c r="M151" s="13"/>
      <c r="O151" s="25"/>
      <c r="P151" s="13"/>
    </row>
    <row r="152" spans="4:16" ht="12.75" customHeight="1" x14ac:dyDescent="0.35">
      <c r="D152" s="23"/>
      <c r="F152" s="24"/>
      <c r="M152" s="13"/>
      <c r="O152" s="25"/>
      <c r="P152" s="13"/>
    </row>
    <row r="153" spans="4:16" ht="12.75" customHeight="1" x14ac:dyDescent="0.35">
      <c r="D153" s="23"/>
      <c r="F153" s="24"/>
      <c r="M153" s="13"/>
      <c r="O153" s="25"/>
      <c r="P153" s="13"/>
    </row>
    <row r="154" spans="4:16" ht="12.75" customHeight="1" x14ac:dyDescent="0.35">
      <c r="D154" s="23"/>
      <c r="F154" s="24"/>
      <c r="M154" s="13"/>
      <c r="O154" s="25"/>
      <c r="P154" s="13"/>
    </row>
    <row r="155" spans="4:16" ht="12.75" customHeight="1" x14ac:dyDescent="0.35">
      <c r="D155" s="23"/>
      <c r="F155" s="24"/>
      <c r="M155" s="13"/>
      <c r="O155" s="25"/>
      <c r="P155" s="13"/>
    </row>
    <row r="156" spans="4:16" ht="12.75" customHeight="1" x14ac:dyDescent="0.35">
      <c r="D156" s="23"/>
      <c r="F156" s="24"/>
      <c r="M156" s="13"/>
      <c r="O156" s="25"/>
      <c r="P156" s="13"/>
    </row>
    <row r="157" spans="4:16" ht="12.75" customHeight="1" x14ac:dyDescent="0.35">
      <c r="D157" s="23"/>
      <c r="F157" s="24"/>
      <c r="M157" s="13"/>
      <c r="O157" s="25"/>
      <c r="P157" s="13"/>
    </row>
    <row r="158" spans="4:16" ht="12.75" customHeight="1" x14ac:dyDescent="0.35">
      <c r="D158" s="23"/>
      <c r="F158" s="24"/>
      <c r="M158" s="13"/>
      <c r="O158" s="25"/>
      <c r="P158" s="13"/>
    </row>
    <row r="159" spans="4:16" ht="12.75" customHeight="1" x14ac:dyDescent="0.35">
      <c r="D159" s="23"/>
      <c r="F159" s="24"/>
      <c r="M159" s="13"/>
      <c r="O159" s="25"/>
      <c r="P159" s="13"/>
    </row>
    <row r="160" spans="4:16" ht="12.75" customHeight="1" x14ac:dyDescent="0.35">
      <c r="D160" s="23"/>
      <c r="F160" s="24"/>
      <c r="M160" s="13"/>
      <c r="O160" s="25"/>
      <c r="P160" s="13"/>
    </row>
    <row r="161" spans="4:16" ht="12.75" customHeight="1" x14ac:dyDescent="0.35">
      <c r="D161" s="23"/>
      <c r="F161" s="24"/>
      <c r="M161" s="13"/>
      <c r="O161" s="25"/>
      <c r="P161" s="13"/>
    </row>
    <row r="162" spans="4:16" ht="12.75" customHeight="1" x14ac:dyDescent="0.35">
      <c r="D162" s="23"/>
      <c r="F162" s="24"/>
      <c r="M162" s="13"/>
      <c r="O162" s="25"/>
      <c r="P162" s="13"/>
    </row>
    <row r="163" spans="4:16" ht="12.75" customHeight="1" x14ac:dyDescent="0.35">
      <c r="D163" s="23"/>
      <c r="F163" s="24"/>
      <c r="M163" s="13"/>
      <c r="O163" s="25"/>
      <c r="P163" s="13"/>
    </row>
    <row r="164" spans="4:16" ht="12.75" customHeight="1" x14ac:dyDescent="0.35">
      <c r="D164" s="23"/>
      <c r="F164" s="24"/>
      <c r="M164" s="13"/>
      <c r="O164" s="25"/>
      <c r="P164" s="13"/>
    </row>
    <row r="165" spans="4:16" ht="12.75" customHeight="1" x14ac:dyDescent="0.35">
      <c r="D165" s="23"/>
      <c r="F165" s="24"/>
      <c r="M165" s="13"/>
      <c r="O165" s="25"/>
      <c r="P165" s="13"/>
    </row>
    <row r="166" spans="4:16" ht="12.75" customHeight="1" x14ac:dyDescent="0.35">
      <c r="D166" s="23"/>
      <c r="F166" s="24"/>
      <c r="M166" s="13"/>
      <c r="O166" s="25"/>
      <c r="P166" s="13"/>
    </row>
    <row r="167" spans="4:16" ht="12.75" customHeight="1" x14ac:dyDescent="0.35">
      <c r="D167" s="23"/>
      <c r="F167" s="24"/>
      <c r="M167" s="13"/>
      <c r="O167" s="25"/>
      <c r="P167" s="13"/>
    </row>
    <row r="168" spans="4:16" ht="12.75" customHeight="1" x14ac:dyDescent="0.35">
      <c r="D168" s="23"/>
      <c r="F168" s="24"/>
      <c r="M168" s="13"/>
      <c r="O168" s="25"/>
      <c r="P168" s="13"/>
    </row>
    <row r="169" spans="4:16" ht="12.75" customHeight="1" x14ac:dyDescent="0.35">
      <c r="D169" s="23"/>
      <c r="F169" s="24"/>
      <c r="M169" s="13"/>
      <c r="O169" s="25"/>
      <c r="P169" s="13"/>
    </row>
    <row r="170" spans="4:16" ht="12.75" customHeight="1" x14ac:dyDescent="0.35">
      <c r="D170" s="23"/>
      <c r="F170" s="24"/>
      <c r="M170" s="13"/>
      <c r="O170" s="25"/>
      <c r="P170" s="13"/>
    </row>
    <row r="171" spans="4:16" ht="12.75" customHeight="1" x14ac:dyDescent="0.35">
      <c r="D171" s="23"/>
      <c r="F171" s="24"/>
      <c r="M171" s="13"/>
      <c r="O171" s="25"/>
      <c r="P171" s="13"/>
    </row>
    <row r="172" spans="4:16" ht="12.75" customHeight="1" x14ac:dyDescent="0.35">
      <c r="D172" s="23"/>
      <c r="F172" s="24"/>
      <c r="M172" s="13"/>
      <c r="O172" s="25"/>
      <c r="P172" s="13"/>
    </row>
    <row r="173" spans="4:16" ht="12.75" customHeight="1" x14ac:dyDescent="0.35">
      <c r="D173" s="23"/>
      <c r="F173" s="24"/>
      <c r="M173" s="13"/>
      <c r="O173" s="25"/>
      <c r="P173" s="13"/>
    </row>
    <row r="174" spans="4:16" ht="12.75" customHeight="1" x14ac:dyDescent="0.35">
      <c r="D174" s="23"/>
      <c r="F174" s="24"/>
      <c r="M174" s="13"/>
      <c r="O174" s="25"/>
      <c r="P174" s="13"/>
    </row>
    <row r="175" spans="4:16" ht="12.75" customHeight="1" x14ac:dyDescent="0.35">
      <c r="D175" s="23"/>
      <c r="F175" s="24"/>
      <c r="M175" s="13"/>
      <c r="O175" s="25"/>
      <c r="P175" s="13"/>
    </row>
    <row r="176" spans="4:16" ht="12.75" customHeight="1" x14ac:dyDescent="0.35">
      <c r="D176" s="23"/>
      <c r="F176" s="24"/>
      <c r="M176" s="13"/>
      <c r="O176" s="25"/>
      <c r="P176" s="13"/>
    </row>
    <row r="177" spans="4:16" ht="12.75" customHeight="1" x14ac:dyDescent="0.35">
      <c r="D177" s="23"/>
      <c r="F177" s="24"/>
      <c r="M177" s="13"/>
      <c r="O177" s="25"/>
      <c r="P177" s="13"/>
    </row>
    <row r="178" spans="4:16" ht="12.75" customHeight="1" x14ac:dyDescent="0.35">
      <c r="D178" s="23"/>
      <c r="F178" s="24"/>
      <c r="M178" s="13"/>
      <c r="O178" s="25"/>
      <c r="P178" s="13"/>
    </row>
    <row r="179" spans="4:16" ht="12.75" customHeight="1" x14ac:dyDescent="0.35">
      <c r="D179" s="23"/>
      <c r="F179" s="24"/>
      <c r="M179" s="13"/>
      <c r="O179" s="25"/>
      <c r="P179" s="13"/>
    </row>
    <row r="180" spans="4:16" ht="12.75" customHeight="1" x14ac:dyDescent="0.35">
      <c r="D180" s="23"/>
      <c r="F180" s="24"/>
      <c r="M180" s="13"/>
      <c r="O180" s="25"/>
      <c r="P180" s="13"/>
    </row>
    <row r="181" spans="4:16" ht="12.75" customHeight="1" x14ac:dyDescent="0.35">
      <c r="D181" s="23"/>
      <c r="F181" s="24"/>
      <c r="M181" s="13"/>
      <c r="O181" s="25"/>
      <c r="P181" s="13"/>
    </row>
    <row r="182" spans="4:16" ht="12.75" customHeight="1" x14ac:dyDescent="0.35">
      <c r="D182" s="23"/>
      <c r="F182" s="24"/>
      <c r="M182" s="13"/>
      <c r="O182" s="25"/>
      <c r="P182" s="13"/>
    </row>
    <row r="183" spans="4:16" ht="12.75" customHeight="1" x14ac:dyDescent="0.35">
      <c r="D183" s="23"/>
      <c r="F183" s="24"/>
      <c r="M183" s="13"/>
      <c r="O183" s="25"/>
      <c r="P183" s="13"/>
    </row>
    <row r="184" spans="4:16" ht="12.75" customHeight="1" x14ac:dyDescent="0.35">
      <c r="D184" s="23"/>
      <c r="F184" s="24"/>
      <c r="M184" s="13"/>
      <c r="O184" s="25"/>
      <c r="P184" s="13"/>
    </row>
    <row r="185" spans="4:16" ht="12.75" customHeight="1" x14ac:dyDescent="0.35">
      <c r="D185" s="23"/>
      <c r="F185" s="24"/>
      <c r="M185" s="13"/>
      <c r="O185" s="25"/>
      <c r="P185" s="13"/>
    </row>
    <row r="186" spans="4:16" ht="12.75" customHeight="1" x14ac:dyDescent="0.35">
      <c r="D186" s="23"/>
      <c r="F186" s="24"/>
      <c r="M186" s="13"/>
      <c r="O186" s="25"/>
      <c r="P186" s="13"/>
    </row>
    <row r="187" spans="4:16" ht="12.75" customHeight="1" x14ac:dyDescent="0.35">
      <c r="D187" s="23"/>
      <c r="F187" s="24"/>
      <c r="M187" s="13"/>
      <c r="O187" s="25"/>
      <c r="P187" s="13"/>
    </row>
    <row r="188" spans="4:16" ht="12.75" customHeight="1" x14ac:dyDescent="0.35">
      <c r="D188" s="23"/>
      <c r="F188" s="24"/>
      <c r="M188" s="13"/>
      <c r="O188" s="25"/>
      <c r="P188" s="13"/>
    </row>
    <row r="189" spans="4:16" ht="12.75" customHeight="1" x14ac:dyDescent="0.35">
      <c r="D189" s="23"/>
      <c r="F189" s="24"/>
      <c r="M189" s="13"/>
      <c r="O189" s="25"/>
      <c r="P189" s="13"/>
    </row>
    <row r="190" spans="4:16" ht="12.75" customHeight="1" x14ac:dyDescent="0.35">
      <c r="D190" s="23"/>
      <c r="F190" s="24"/>
      <c r="M190" s="13"/>
      <c r="O190" s="25"/>
      <c r="P190" s="13"/>
    </row>
    <row r="191" spans="4:16" ht="12.75" customHeight="1" x14ac:dyDescent="0.35">
      <c r="D191" s="23"/>
      <c r="F191" s="24"/>
      <c r="M191" s="13"/>
      <c r="O191" s="25"/>
      <c r="P191" s="13"/>
    </row>
    <row r="192" spans="4:16" ht="12.75" customHeight="1" x14ac:dyDescent="0.35">
      <c r="D192" s="23"/>
      <c r="F192" s="24"/>
      <c r="M192" s="13"/>
      <c r="O192" s="25"/>
      <c r="P192" s="13"/>
    </row>
    <row r="193" spans="4:16" ht="12.75" customHeight="1" x14ac:dyDescent="0.35">
      <c r="D193" s="23"/>
      <c r="F193" s="24"/>
      <c r="M193" s="13"/>
      <c r="O193" s="25"/>
      <c r="P193" s="13"/>
    </row>
    <row r="194" spans="4:16" ht="12.75" customHeight="1" x14ac:dyDescent="0.35">
      <c r="D194" s="23"/>
      <c r="F194" s="24"/>
      <c r="M194" s="13"/>
      <c r="O194" s="25"/>
      <c r="P194" s="13"/>
    </row>
    <row r="195" spans="4:16" ht="12.75" customHeight="1" x14ac:dyDescent="0.35">
      <c r="D195" s="23"/>
      <c r="F195" s="24"/>
      <c r="M195" s="13"/>
      <c r="O195" s="25"/>
      <c r="P195" s="13"/>
    </row>
    <row r="196" spans="4:16" ht="12.75" customHeight="1" x14ac:dyDescent="0.35">
      <c r="D196" s="23"/>
      <c r="F196" s="24"/>
      <c r="M196" s="13"/>
      <c r="O196" s="25"/>
      <c r="P196" s="13"/>
    </row>
    <row r="197" spans="4:16" ht="12.75" customHeight="1" x14ac:dyDescent="0.35">
      <c r="D197" s="23"/>
      <c r="F197" s="24"/>
      <c r="M197" s="13"/>
      <c r="O197" s="25"/>
      <c r="P197" s="13"/>
    </row>
    <row r="198" spans="4:16" ht="12.75" customHeight="1" x14ac:dyDescent="0.35">
      <c r="D198" s="23"/>
      <c r="F198" s="24"/>
      <c r="M198" s="13"/>
      <c r="O198" s="25"/>
      <c r="P198" s="13"/>
    </row>
    <row r="199" spans="4:16" ht="12.75" customHeight="1" x14ac:dyDescent="0.35">
      <c r="D199" s="23"/>
      <c r="F199" s="24"/>
      <c r="M199" s="13"/>
      <c r="O199" s="25"/>
      <c r="P199" s="13"/>
    </row>
    <row r="200" spans="4:16" ht="12.75" customHeight="1" x14ac:dyDescent="0.35">
      <c r="D200" s="23"/>
      <c r="F200" s="24"/>
      <c r="M200" s="13"/>
      <c r="O200" s="25"/>
      <c r="P200" s="13"/>
    </row>
    <row r="201" spans="4:16" ht="12.75" customHeight="1" x14ac:dyDescent="0.35">
      <c r="D201" s="23"/>
      <c r="F201" s="24"/>
      <c r="M201" s="13"/>
      <c r="O201" s="25"/>
      <c r="P201" s="13"/>
    </row>
    <row r="202" spans="4:16" ht="12.75" customHeight="1" x14ac:dyDescent="0.35">
      <c r="D202" s="23"/>
      <c r="F202" s="24"/>
      <c r="M202" s="13"/>
      <c r="O202" s="25"/>
      <c r="P202" s="13"/>
    </row>
    <row r="203" spans="4:16" ht="12.75" customHeight="1" x14ac:dyDescent="0.35">
      <c r="D203" s="23"/>
      <c r="F203" s="24"/>
      <c r="M203" s="13"/>
      <c r="O203" s="25"/>
      <c r="P203" s="13"/>
    </row>
    <row r="204" spans="4:16" ht="12.75" customHeight="1" x14ac:dyDescent="0.35">
      <c r="D204" s="23"/>
      <c r="F204" s="24"/>
      <c r="M204" s="13"/>
      <c r="O204" s="25"/>
      <c r="P204" s="13"/>
    </row>
    <row r="205" spans="4:16" ht="12.75" customHeight="1" x14ac:dyDescent="0.35">
      <c r="D205" s="23"/>
      <c r="F205" s="24"/>
      <c r="M205" s="13"/>
      <c r="O205" s="25"/>
      <c r="P205" s="13"/>
    </row>
    <row r="206" spans="4:16" ht="12.75" customHeight="1" x14ac:dyDescent="0.35">
      <c r="D206" s="23"/>
      <c r="F206" s="24"/>
      <c r="M206" s="13"/>
      <c r="O206" s="25"/>
      <c r="P206" s="13"/>
    </row>
    <row r="207" spans="4:16" ht="12.75" customHeight="1" x14ac:dyDescent="0.35">
      <c r="D207" s="23"/>
      <c r="F207" s="24"/>
      <c r="M207" s="13"/>
      <c r="O207" s="25"/>
      <c r="P207" s="13"/>
    </row>
    <row r="208" spans="4:16" ht="12.75" customHeight="1" x14ac:dyDescent="0.35">
      <c r="D208" s="23"/>
      <c r="F208" s="24"/>
      <c r="M208" s="13"/>
      <c r="O208" s="25"/>
      <c r="P208" s="13"/>
    </row>
    <row r="209" spans="4:16" ht="12.75" customHeight="1" x14ac:dyDescent="0.35">
      <c r="D209" s="23"/>
      <c r="F209" s="24"/>
      <c r="M209" s="13"/>
      <c r="O209" s="25"/>
      <c r="P209" s="13"/>
    </row>
    <row r="210" spans="4:16" ht="12.75" customHeight="1" x14ac:dyDescent="0.35">
      <c r="D210" s="23"/>
      <c r="F210" s="24"/>
      <c r="M210" s="13"/>
      <c r="O210" s="25"/>
      <c r="P210" s="13"/>
    </row>
    <row r="211" spans="4:16" ht="12.75" customHeight="1" x14ac:dyDescent="0.35">
      <c r="D211" s="23"/>
      <c r="F211" s="24"/>
      <c r="M211" s="13"/>
      <c r="O211" s="25"/>
      <c r="P211" s="13"/>
    </row>
    <row r="212" spans="4:16" ht="12.75" customHeight="1" x14ac:dyDescent="0.35">
      <c r="D212" s="23"/>
      <c r="F212" s="24"/>
      <c r="M212" s="13"/>
      <c r="O212" s="25"/>
      <c r="P212" s="13"/>
    </row>
    <row r="213" spans="4:16" ht="12.75" customHeight="1" x14ac:dyDescent="0.35">
      <c r="D213" s="23"/>
      <c r="F213" s="24"/>
      <c r="M213" s="13"/>
      <c r="O213" s="25"/>
      <c r="P213" s="13"/>
    </row>
    <row r="214" spans="4:16" ht="12.75" customHeight="1" x14ac:dyDescent="0.35">
      <c r="D214" s="23"/>
      <c r="F214" s="24"/>
      <c r="M214" s="13"/>
      <c r="O214" s="25"/>
      <c r="P214" s="13"/>
    </row>
    <row r="215" spans="4:16" ht="12.75" customHeight="1" x14ac:dyDescent="0.35">
      <c r="D215" s="23"/>
      <c r="F215" s="24"/>
      <c r="M215" s="13"/>
      <c r="O215" s="25"/>
      <c r="P215" s="13"/>
    </row>
    <row r="216" spans="4:16" ht="12.75" customHeight="1" x14ac:dyDescent="0.35">
      <c r="D216" s="23"/>
      <c r="F216" s="24"/>
      <c r="M216" s="13"/>
      <c r="O216" s="25"/>
      <c r="P216" s="13"/>
    </row>
    <row r="217" spans="4:16" ht="12.75" customHeight="1" x14ac:dyDescent="0.35">
      <c r="D217" s="23"/>
      <c r="F217" s="24"/>
      <c r="M217" s="13"/>
      <c r="O217" s="25"/>
      <c r="P217" s="13"/>
    </row>
    <row r="218" spans="4:16" ht="12.75" customHeight="1" x14ac:dyDescent="0.35">
      <c r="D218" s="23"/>
      <c r="F218" s="24"/>
      <c r="M218" s="13"/>
      <c r="O218" s="25"/>
      <c r="P218" s="13"/>
    </row>
    <row r="219" spans="4:16" ht="12.75" customHeight="1" x14ac:dyDescent="0.35">
      <c r="D219" s="23"/>
      <c r="F219" s="24"/>
      <c r="M219" s="13"/>
      <c r="O219" s="25"/>
      <c r="P219" s="13"/>
    </row>
    <row r="220" spans="4:16" ht="12.75" customHeight="1" x14ac:dyDescent="0.35">
      <c r="D220" s="23"/>
      <c r="F220" s="24"/>
      <c r="M220" s="13"/>
      <c r="O220" s="25"/>
      <c r="P220" s="13"/>
    </row>
    <row r="221" spans="4:16" ht="12.75" customHeight="1" x14ac:dyDescent="0.35">
      <c r="D221" s="23"/>
      <c r="F221" s="24"/>
      <c r="M221" s="13"/>
      <c r="O221" s="25"/>
      <c r="P221" s="13"/>
    </row>
    <row r="222" spans="4:16" ht="12.75" customHeight="1" x14ac:dyDescent="0.35">
      <c r="D222" s="23"/>
      <c r="F222" s="24"/>
      <c r="M222" s="13"/>
      <c r="O222" s="25"/>
      <c r="P222" s="13"/>
    </row>
    <row r="223" spans="4:16" ht="12.75" customHeight="1" x14ac:dyDescent="0.35">
      <c r="D223" s="23"/>
      <c r="F223" s="24"/>
      <c r="M223" s="13"/>
      <c r="O223" s="25"/>
      <c r="P223" s="13"/>
    </row>
    <row r="224" spans="4:16" ht="12.75" customHeight="1" x14ac:dyDescent="0.35">
      <c r="D224" s="23"/>
      <c r="F224" s="24"/>
      <c r="M224" s="13"/>
      <c r="O224" s="25"/>
      <c r="P224" s="13"/>
    </row>
    <row r="225" spans="4:16" ht="12.75" customHeight="1" x14ac:dyDescent="0.35">
      <c r="D225" s="23"/>
      <c r="F225" s="24"/>
      <c r="M225" s="13"/>
      <c r="O225" s="25"/>
      <c r="P225" s="13"/>
    </row>
    <row r="226" spans="4:16" ht="12.75" customHeight="1" x14ac:dyDescent="0.35">
      <c r="D226" s="23"/>
      <c r="F226" s="24"/>
      <c r="M226" s="13"/>
      <c r="O226" s="25"/>
      <c r="P226" s="13"/>
    </row>
    <row r="227" spans="4:16" ht="12.75" customHeight="1" x14ac:dyDescent="0.35">
      <c r="D227" s="23"/>
      <c r="F227" s="24"/>
      <c r="M227" s="13"/>
      <c r="O227" s="25"/>
      <c r="P227" s="13"/>
    </row>
    <row r="228" spans="4:16" ht="12.75" customHeight="1" x14ac:dyDescent="0.35">
      <c r="D228" s="23"/>
      <c r="F228" s="24"/>
      <c r="M228" s="13"/>
      <c r="O228" s="25"/>
      <c r="P228" s="13"/>
    </row>
    <row r="229" spans="4:16" ht="12.75" customHeight="1" x14ac:dyDescent="0.35">
      <c r="D229" s="23"/>
      <c r="F229" s="24"/>
      <c r="M229" s="13"/>
      <c r="O229" s="25"/>
      <c r="P229" s="13"/>
    </row>
    <row r="230" spans="4:16" ht="12.75" customHeight="1" x14ac:dyDescent="0.35">
      <c r="D230" s="23"/>
      <c r="F230" s="24"/>
      <c r="M230" s="13"/>
      <c r="O230" s="25"/>
      <c r="P230" s="13"/>
    </row>
    <row r="231" spans="4:16" ht="12.75" customHeight="1" x14ac:dyDescent="0.35">
      <c r="D231" s="23"/>
      <c r="F231" s="24"/>
      <c r="M231" s="13"/>
      <c r="O231" s="25"/>
      <c r="P231" s="13"/>
    </row>
    <row r="232" spans="4:16" ht="12.75" customHeight="1" x14ac:dyDescent="0.35">
      <c r="D232" s="23"/>
      <c r="F232" s="24"/>
      <c r="M232" s="13"/>
      <c r="O232" s="25"/>
      <c r="P232" s="13"/>
    </row>
    <row r="233" spans="4:16" ht="12.75" customHeight="1" x14ac:dyDescent="0.35">
      <c r="D233" s="23"/>
      <c r="F233" s="24"/>
      <c r="M233" s="13"/>
      <c r="O233" s="25"/>
      <c r="P233" s="13"/>
    </row>
    <row r="234" spans="4:16" ht="12.75" customHeight="1" x14ac:dyDescent="0.35">
      <c r="D234" s="23"/>
      <c r="F234" s="24"/>
      <c r="M234" s="13"/>
      <c r="O234" s="25"/>
      <c r="P234" s="13"/>
    </row>
    <row r="235" spans="4:16" ht="12.75" customHeight="1" x14ac:dyDescent="0.35">
      <c r="D235" s="23"/>
      <c r="F235" s="24"/>
      <c r="M235" s="13"/>
      <c r="O235" s="25"/>
      <c r="P235" s="13"/>
    </row>
    <row r="236" spans="4:16" ht="12.75" customHeight="1" x14ac:dyDescent="0.35">
      <c r="D236" s="23"/>
      <c r="F236" s="24"/>
      <c r="M236" s="13"/>
      <c r="O236" s="25"/>
      <c r="P236" s="13"/>
    </row>
    <row r="237" spans="4:16" ht="12.75" customHeight="1" x14ac:dyDescent="0.35">
      <c r="D237" s="23"/>
      <c r="F237" s="24"/>
      <c r="M237" s="13"/>
      <c r="O237" s="25"/>
      <c r="P237" s="13"/>
    </row>
    <row r="238" spans="4:16" ht="12.75" customHeight="1" x14ac:dyDescent="0.35">
      <c r="D238" s="23"/>
      <c r="F238" s="24"/>
      <c r="M238" s="13"/>
      <c r="O238" s="25"/>
      <c r="P238" s="13"/>
    </row>
    <row r="239" spans="4:16" ht="12.75" customHeight="1" x14ac:dyDescent="0.35">
      <c r="D239" s="23"/>
      <c r="F239" s="24"/>
      <c r="M239" s="13"/>
      <c r="O239" s="25"/>
      <c r="P239" s="13"/>
    </row>
    <row r="240" spans="4:16" ht="12.75" customHeight="1" x14ac:dyDescent="0.35">
      <c r="D240" s="23"/>
      <c r="F240" s="24"/>
      <c r="M240" s="13"/>
      <c r="O240" s="25"/>
      <c r="P240" s="13"/>
    </row>
    <row r="241" spans="4:16" ht="12.75" customHeight="1" x14ac:dyDescent="0.35">
      <c r="D241" s="23"/>
      <c r="F241" s="24"/>
      <c r="M241" s="13"/>
      <c r="O241" s="25"/>
      <c r="P241" s="13"/>
    </row>
    <row r="242" spans="4:16" ht="12.75" customHeight="1" x14ac:dyDescent="0.35">
      <c r="D242" s="23"/>
      <c r="F242" s="24"/>
      <c r="M242" s="13"/>
      <c r="O242" s="25"/>
      <c r="P242" s="13"/>
    </row>
    <row r="243" spans="4:16" ht="12.75" customHeight="1" x14ac:dyDescent="0.35">
      <c r="D243" s="23"/>
      <c r="F243" s="24"/>
      <c r="M243" s="13"/>
      <c r="O243" s="25"/>
      <c r="P243" s="13"/>
    </row>
    <row r="244" spans="4:16" ht="12.75" customHeight="1" x14ac:dyDescent="0.35">
      <c r="D244" s="23"/>
      <c r="F244" s="24"/>
      <c r="M244" s="13"/>
      <c r="O244" s="25"/>
      <c r="P244" s="13"/>
    </row>
    <row r="245" spans="4:16" ht="12.75" customHeight="1" x14ac:dyDescent="0.35">
      <c r="D245" s="23"/>
      <c r="F245" s="24"/>
      <c r="M245" s="13"/>
      <c r="O245" s="25"/>
      <c r="P245" s="13"/>
    </row>
    <row r="246" spans="4:16" ht="12.75" customHeight="1" x14ac:dyDescent="0.35">
      <c r="D246" s="23"/>
      <c r="F246" s="24"/>
      <c r="M246" s="13"/>
      <c r="O246" s="25"/>
      <c r="P246" s="13"/>
    </row>
    <row r="247" spans="4:16" ht="12.75" customHeight="1" x14ac:dyDescent="0.35">
      <c r="D247" s="23"/>
      <c r="F247" s="24"/>
      <c r="M247" s="13"/>
      <c r="O247" s="25"/>
      <c r="P247" s="13"/>
    </row>
    <row r="248" spans="4:16" ht="12.75" customHeight="1" x14ac:dyDescent="0.35">
      <c r="D248" s="23"/>
      <c r="F248" s="24"/>
      <c r="M248" s="13"/>
      <c r="O248" s="25"/>
      <c r="P248" s="13"/>
    </row>
    <row r="249" spans="4:16" ht="12.75" customHeight="1" x14ac:dyDescent="0.35">
      <c r="D249" s="23"/>
      <c r="F249" s="24"/>
      <c r="M249" s="13"/>
      <c r="O249" s="25"/>
      <c r="P249" s="13"/>
    </row>
    <row r="250" spans="4:16" ht="12.75" customHeight="1" x14ac:dyDescent="0.35">
      <c r="D250" s="23"/>
      <c r="F250" s="24"/>
      <c r="M250" s="13"/>
      <c r="O250" s="25"/>
      <c r="P250" s="13"/>
    </row>
    <row r="251" spans="4:16" ht="12.75" customHeight="1" x14ac:dyDescent="0.35">
      <c r="D251" s="23"/>
      <c r="F251" s="24"/>
      <c r="M251" s="13"/>
      <c r="O251" s="25"/>
      <c r="P251" s="13"/>
    </row>
    <row r="252" spans="4:16" ht="12.75" customHeight="1" x14ac:dyDescent="0.35">
      <c r="D252" s="23"/>
      <c r="F252" s="24"/>
      <c r="M252" s="13"/>
      <c r="O252" s="25"/>
      <c r="P252" s="13"/>
    </row>
    <row r="253" spans="4:16" ht="12.75" customHeight="1" x14ac:dyDescent="0.35">
      <c r="D253" s="23"/>
      <c r="F253" s="24"/>
      <c r="M253" s="13"/>
      <c r="O253" s="25"/>
      <c r="P253" s="13"/>
    </row>
    <row r="254" spans="4:16" ht="12.75" customHeight="1" x14ac:dyDescent="0.35">
      <c r="D254" s="23"/>
      <c r="F254" s="24"/>
      <c r="M254" s="13"/>
      <c r="O254" s="25"/>
      <c r="P254" s="13"/>
    </row>
    <row r="255" spans="4:16" ht="12.75" customHeight="1" x14ac:dyDescent="0.35">
      <c r="D255" s="23"/>
      <c r="F255" s="24"/>
      <c r="M255" s="13"/>
      <c r="O255" s="25"/>
      <c r="P255" s="13"/>
    </row>
    <row r="256" spans="4:16" ht="12.75" customHeight="1" x14ac:dyDescent="0.35">
      <c r="D256" s="23"/>
      <c r="F256" s="24"/>
      <c r="M256" s="13"/>
      <c r="O256" s="25"/>
      <c r="P256" s="13"/>
    </row>
    <row r="257" spans="4:16" ht="12.75" customHeight="1" x14ac:dyDescent="0.35">
      <c r="D257" s="23"/>
      <c r="F257" s="24"/>
      <c r="M257" s="13"/>
      <c r="O257" s="25"/>
      <c r="P257" s="13"/>
    </row>
    <row r="258" spans="4:16" ht="12.75" customHeight="1" x14ac:dyDescent="0.35">
      <c r="D258" s="23"/>
      <c r="F258" s="24"/>
      <c r="M258" s="13"/>
      <c r="O258" s="25"/>
      <c r="P258" s="13"/>
    </row>
    <row r="259" spans="4:16" ht="12.75" customHeight="1" x14ac:dyDescent="0.35">
      <c r="D259" s="23"/>
      <c r="F259" s="24"/>
      <c r="M259" s="13"/>
      <c r="O259" s="25"/>
      <c r="P259" s="13"/>
    </row>
    <row r="260" spans="4:16" ht="12.75" customHeight="1" x14ac:dyDescent="0.35">
      <c r="D260" s="23"/>
      <c r="F260" s="24"/>
      <c r="M260" s="13"/>
      <c r="O260" s="25"/>
      <c r="P260" s="13"/>
    </row>
    <row r="261" spans="4:16" ht="12.75" customHeight="1" x14ac:dyDescent="0.35">
      <c r="D261" s="23"/>
      <c r="F261" s="24"/>
      <c r="M261" s="13"/>
      <c r="O261" s="25"/>
      <c r="P261" s="13"/>
    </row>
    <row r="262" spans="4:16" ht="12.75" customHeight="1" x14ac:dyDescent="0.35">
      <c r="D262" s="23"/>
      <c r="F262" s="24"/>
      <c r="M262" s="13"/>
      <c r="O262" s="25"/>
      <c r="P262" s="13"/>
    </row>
    <row r="263" spans="4:16" ht="12.75" customHeight="1" x14ac:dyDescent="0.35">
      <c r="D263" s="23"/>
      <c r="F263" s="24"/>
      <c r="M263" s="13"/>
      <c r="O263" s="25"/>
      <c r="P263" s="13"/>
    </row>
    <row r="264" spans="4:16" ht="12.75" customHeight="1" x14ac:dyDescent="0.35">
      <c r="D264" s="23"/>
      <c r="F264" s="24"/>
      <c r="M264" s="13"/>
      <c r="O264" s="25"/>
      <c r="P264" s="13"/>
    </row>
    <row r="265" spans="4:16" ht="12.75" customHeight="1" x14ac:dyDescent="0.35">
      <c r="D265" s="23"/>
      <c r="F265" s="24"/>
      <c r="M265" s="13"/>
      <c r="O265" s="25"/>
      <c r="P265" s="13"/>
    </row>
    <row r="266" spans="4:16" ht="12.75" customHeight="1" x14ac:dyDescent="0.35">
      <c r="D266" s="23"/>
      <c r="F266" s="24"/>
      <c r="M266" s="13"/>
      <c r="O266" s="25"/>
      <c r="P266" s="13"/>
    </row>
    <row r="267" spans="4:16" ht="12.75" customHeight="1" x14ac:dyDescent="0.35">
      <c r="D267" s="23"/>
      <c r="F267" s="24"/>
      <c r="M267" s="13"/>
      <c r="O267" s="25"/>
      <c r="P267" s="13"/>
    </row>
    <row r="268" spans="4:16" ht="12.75" customHeight="1" x14ac:dyDescent="0.35">
      <c r="D268" s="23"/>
      <c r="F268" s="24"/>
      <c r="M268" s="13"/>
      <c r="O268" s="25"/>
      <c r="P268" s="13"/>
    </row>
    <row r="269" spans="4:16" ht="12.75" customHeight="1" x14ac:dyDescent="0.35">
      <c r="D269" s="23"/>
      <c r="F269" s="24"/>
      <c r="M269" s="13"/>
      <c r="O269" s="25"/>
      <c r="P269" s="13"/>
    </row>
    <row r="270" spans="4:16" ht="12.75" customHeight="1" x14ac:dyDescent="0.35">
      <c r="D270" s="23"/>
      <c r="F270" s="24"/>
      <c r="M270" s="13"/>
      <c r="O270" s="25"/>
      <c r="P270" s="13"/>
    </row>
    <row r="271" spans="4:16" ht="12.75" customHeight="1" x14ac:dyDescent="0.35">
      <c r="D271" s="23"/>
      <c r="F271" s="24"/>
      <c r="M271" s="13"/>
      <c r="O271" s="25"/>
      <c r="P271" s="13"/>
    </row>
    <row r="272" spans="4:16" ht="12.75" customHeight="1" x14ac:dyDescent="0.35">
      <c r="D272" s="23"/>
      <c r="F272" s="24"/>
      <c r="M272" s="13"/>
      <c r="O272" s="25"/>
      <c r="P272" s="13"/>
    </row>
    <row r="273" spans="4:16" ht="12.75" customHeight="1" x14ac:dyDescent="0.35">
      <c r="D273" s="23"/>
      <c r="F273" s="24"/>
      <c r="M273" s="13"/>
      <c r="O273" s="25"/>
      <c r="P273" s="13"/>
    </row>
    <row r="274" spans="4:16" ht="12.75" customHeight="1" x14ac:dyDescent="0.35">
      <c r="D274" s="23"/>
      <c r="F274" s="24"/>
      <c r="M274" s="13"/>
      <c r="O274" s="25"/>
      <c r="P274" s="13"/>
    </row>
    <row r="275" spans="4:16" ht="12.75" customHeight="1" x14ac:dyDescent="0.35">
      <c r="D275" s="23"/>
      <c r="F275" s="24"/>
      <c r="M275" s="13"/>
      <c r="O275" s="25"/>
      <c r="P275" s="13"/>
    </row>
    <row r="276" spans="4:16" ht="12.75" customHeight="1" x14ac:dyDescent="0.35">
      <c r="D276" s="23"/>
      <c r="F276" s="24"/>
      <c r="M276" s="13"/>
      <c r="O276" s="25"/>
      <c r="P276" s="13"/>
    </row>
    <row r="277" spans="4:16" ht="12.75" customHeight="1" x14ac:dyDescent="0.35">
      <c r="D277" s="23"/>
      <c r="F277" s="24"/>
      <c r="M277" s="13"/>
      <c r="O277" s="25"/>
      <c r="P277" s="13"/>
    </row>
    <row r="278" spans="4:16" ht="12.75" customHeight="1" x14ac:dyDescent="0.35">
      <c r="D278" s="23"/>
      <c r="F278" s="24"/>
      <c r="M278" s="13"/>
      <c r="O278" s="25"/>
      <c r="P278" s="13"/>
    </row>
    <row r="279" spans="4:16" ht="12.75" customHeight="1" x14ac:dyDescent="0.35">
      <c r="D279" s="23"/>
      <c r="F279" s="24"/>
      <c r="M279" s="13"/>
      <c r="O279" s="25"/>
      <c r="P279" s="13"/>
    </row>
    <row r="280" spans="4:16" ht="12.75" customHeight="1" x14ac:dyDescent="0.35">
      <c r="D280" s="23"/>
      <c r="F280" s="24"/>
      <c r="M280" s="13"/>
      <c r="O280" s="25"/>
      <c r="P280" s="13"/>
    </row>
    <row r="281" spans="4:16" ht="12.75" customHeight="1" x14ac:dyDescent="0.35">
      <c r="D281" s="23"/>
      <c r="F281" s="24"/>
      <c r="M281" s="13"/>
      <c r="O281" s="25"/>
      <c r="P281" s="13"/>
    </row>
    <row r="282" spans="4:16" ht="12.75" customHeight="1" x14ac:dyDescent="0.35">
      <c r="D282" s="23"/>
      <c r="F282" s="24"/>
      <c r="M282" s="13"/>
      <c r="O282" s="25"/>
      <c r="P282" s="13"/>
    </row>
    <row r="283" spans="4:16" ht="12.75" customHeight="1" x14ac:dyDescent="0.35">
      <c r="D283" s="23"/>
      <c r="F283" s="24"/>
      <c r="M283" s="13"/>
      <c r="O283" s="25"/>
      <c r="P283" s="13"/>
    </row>
    <row r="284" spans="4:16" ht="12.75" customHeight="1" x14ac:dyDescent="0.35">
      <c r="D284" s="23"/>
      <c r="F284" s="24"/>
      <c r="M284" s="13"/>
      <c r="O284" s="25"/>
      <c r="P284" s="13"/>
    </row>
    <row r="285" spans="4:16" ht="12.75" customHeight="1" x14ac:dyDescent="0.35">
      <c r="D285" s="23"/>
      <c r="F285" s="24"/>
      <c r="M285" s="13"/>
      <c r="O285" s="25"/>
      <c r="P285" s="13"/>
    </row>
    <row r="286" spans="4:16" ht="12.75" customHeight="1" x14ac:dyDescent="0.35">
      <c r="D286" s="23"/>
      <c r="F286" s="24"/>
      <c r="M286" s="13"/>
      <c r="O286" s="25"/>
      <c r="P286" s="13"/>
    </row>
    <row r="287" spans="4:16" ht="12.75" customHeight="1" x14ac:dyDescent="0.35">
      <c r="D287" s="23"/>
      <c r="F287" s="24"/>
      <c r="M287" s="13"/>
      <c r="O287" s="25"/>
      <c r="P287" s="13"/>
    </row>
    <row r="288" spans="4:16" ht="12.75" customHeight="1" x14ac:dyDescent="0.35">
      <c r="D288" s="23"/>
      <c r="F288" s="24"/>
      <c r="M288" s="13"/>
      <c r="O288" s="25"/>
      <c r="P288" s="13"/>
    </row>
    <row r="289" spans="4:16" ht="12.75" customHeight="1" x14ac:dyDescent="0.35">
      <c r="D289" s="23"/>
      <c r="F289" s="24"/>
      <c r="M289" s="13"/>
      <c r="O289" s="25"/>
      <c r="P289" s="13"/>
    </row>
    <row r="290" spans="4:16" ht="12.75" customHeight="1" x14ac:dyDescent="0.35">
      <c r="D290" s="23"/>
      <c r="F290" s="24"/>
      <c r="M290" s="13"/>
      <c r="O290" s="25"/>
      <c r="P290" s="13"/>
    </row>
    <row r="291" spans="4:16" ht="12.75" customHeight="1" x14ac:dyDescent="0.35">
      <c r="D291" s="23"/>
      <c r="F291" s="24"/>
      <c r="M291" s="13"/>
      <c r="O291" s="25"/>
      <c r="P291" s="13"/>
    </row>
    <row r="292" spans="4:16" ht="12.75" customHeight="1" x14ac:dyDescent="0.35">
      <c r="D292" s="23"/>
      <c r="F292" s="24"/>
      <c r="M292" s="13"/>
      <c r="O292" s="25"/>
      <c r="P292" s="13"/>
    </row>
    <row r="293" spans="4:16" ht="12.75" customHeight="1" x14ac:dyDescent="0.35">
      <c r="D293" s="23"/>
      <c r="F293" s="24"/>
      <c r="M293" s="13"/>
      <c r="O293" s="25"/>
      <c r="P293" s="13"/>
    </row>
    <row r="294" spans="4:16" ht="12.75" customHeight="1" x14ac:dyDescent="0.35">
      <c r="D294" s="23"/>
      <c r="F294" s="24"/>
      <c r="M294" s="13"/>
      <c r="O294" s="25"/>
      <c r="P294" s="13"/>
    </row>
    <row r="295" spans="4:16" ht="12.75" customHeight="1" x14ac:dyDescent="0.35">
      <c r="D295" s="23"/>
      <c r="F295" s="24"/>
      <c r="M295" s="13"/>
      <c r="O295" s="25"/>
      <c r="P295" s="13"/>
    </row>
    <row r="296" spans="4:16" ht="12.75" customHeight="1" x14ac:dyDescent="0.35">
      <c r="D296" s="23"/>
      <c r="F296" s="24"/>
      <c r="M296" s="13"/>
      <c r="O296" s="25"/>
      <c r="P296" s="13"/>
    </row>
    <row r="297" spans="4:16" ht="12.75" customHeight="1" x14ac:dyDescent="0.35">
      <c r="D297" s="23"/>
      <c r="F297" s="24"/>
      <c r="M297" s="13"/>
      <c r="O297" s="25"/>
      <c r="P297" s="13"/>
    </row>
    <row r="298" spans="4:16" ht="12.75" customHeight="1" x14ac:dyDescent="0.35">
      <c r="D298" s="23"/>
      <c r="F298" s="24"/>
      <c r="M298" s="13"/>
      <c r="O298" s="25"/>
      <c r="P298" s="13"/>
    </row>
    <row r="299" spans="4:16" ht="12.75" customHeight="1" x14ac:dyDescent="0.35">
      <c r="D299" s="23"/>
      <c r="F299" s="24"/>
      <c r="M299" s="13"/>
      <c r="O299" s="25"/>
      <c r="P299" s="13"/>
    </row>
    <row r="300" spans="4:16" ht="12.75" customHeight="1" x14ac:dyDescent="0.35">
      <c r="D300" s="23"/>
      <c r="F300" s="24"/>
      <c r="M300" s="13"/>
      <c r="O300" s="25"/>
      <c r="P300" s="13"/>
    </row>
    <row r="301" spans="4:16" ht="12.75" customHeight="1" x14ac:dyDescent="0.35">
      <c r="D301" s="23"/>
      <c r="F301" s="24"/>
      <c r="M301" s="13"/>
      <c r="O301" s="25"/>
      <c r="P301" s="13"/>
    </row>
    <row r="302" spans="4:16" ht="12.75" customHeight="1" x14ac:dyDescent="0.35">
      <c r="D302" s="23"/>
      <c r="F302" s="24"/>
      <c r="M302" s="13"/>
      <c r="O302" s="25"/>
      <c r="P302" s="13"/>
    </row>
    <row r="303" spans="4:16" ht="12.75" customHeight="1" x14ac:dyDescent="0.35">
      <c r="D303" s="23"/>
      <c r="F303" s="24"/>
      <c r="M303" s="13"/>
      <c r="O303" s="25"/>
      <c r="P303" s="13"/>
    </row>
    <row r="304" spans="4:16" ht="12.75" customHeight="1" x14ac:dyDescent="0.35">
      <c r="D304" s="23"/>
      <c r="F304" s="24"/>
      <c r="M304" s="13"/>
      <c r="O304" s="25"/>
      <c r="P304" s="13"/>
    </row>
    <row r="305" spans="4:16" ht="12.75" customHeight="1" x14ac:dyDescent="0.35">
      <c r="D305" s="23"/>
      <c r="F305" s="24"/>
      <c r="M305" s="13"/>
      <c r="O305" s="25"/>
      <c r="P305" s="13"/>
    </row>
    <row r="306" spans="4:16" ht="12.75" customHeight="1" x14ac:dyDescent="0.35">
      <c r="D306" s="23"/>
      <c r="F306" s="24"/>
      <c r="M306" s="13"/>
      <c r="O306" s="25"/>
      <c r="P306" s="13"/>
    </row>
    <row r="307" spans="4:16" ht="12.75" customHeight="1" x14ac:dyDescent="0.35">
      <c r="D307" s="23"/>
      <c r="F307" s="24"/>
      <c r="M307" s="13"/>
      <c r="O307" s="25"/>
      <c r="P307" s="13"/>
    </row>
    <row r="308" spans="4:16" ht="12.75" customHeight="1" x14ac:dyDescent="0.35">
      <c r="D308" s="23"/>
      <c r="F308" s="24"/>
      <c r="M308" s="13"/>
      <c r="O308" s="25"/>
      <c r="P308" s="13"/>
    </row>
    <row r="309" spans="4:16" ht="12.75" customHeight="1" x14ac:dyDescent="0.35">
      <c r="D309" s="23"/>
      <c r="F309" s="24"/>
      <c r="M309" s="13"/>
      <c r="O309" s="25"/>
      <c r="P309" s="13"/>
    </row>
    <row r="310" spans="4:16" ht="12.75" customHeight="1" x14ac:dyDescent="0.35">
      <c r="D310" s="23"/>
      <c r="F310" s="24"/>
      <c r="M310" s="13"/>
      <c r="O310" s="25"/>
      <c r="P310" s="13"/>
    </row>
    <row r="311" spans="4:16" ht="12.75" customHeight="1" x14ac:dyDescent="0.35">
      <c r="D311" s="23"/>
      <c r="F311" s="24"/>
      <c r="M311" s="13"/>
      <c r="O311" s="25"/>
      <c r="P311" s="13"/>
    </row>
    <row r="312" spans="4:16" ht="12.75" customHeight="1" x14ac:dyDescent="0.35">
      <c r="D312" s="23"/>
      <c r="F312" s="24"/>
      <c r="M312" s="13"/>
      <c r="O312" s="25"/>
      <c r="P312" s="13"/>
    </row>
    <row r="313" spans="4:16" ht="12.75" customHeight="1" x14ac:dyDescent="0.35">
      <c r="D313" s="23"/>
      <c r="F313" s="24"/>
      <c r="M313" s="13"/>
      <c r="O313" s="25"/>
      <c r="P313" s="13"/>
    </row>
    <row r="314" spans="4:16" ht="12.75" customHeight="1" x14ac:dyDescent="0.35">
      <c r="D314" s="23"/>
      <c r="F314" s="24"/>
      <c r="M314" s="13"/>
      <c r="O314" s="25"/>
      <c r="P314" s="13"/>
    </row>
    <row r="315" spans="4:16" ht="12.75" customHeight="1" x14ac:dyDescent="0.35">
      <c r="D315" s="23"/>
      <c r="F315" s="24"/>
      <c r="M315" s="13"/>
      <c r="O315" s="25"/>
      <c r="P315" s="13"/>
    </row>
    <row r="316" spans="4:16" ht="12.75" customHeight="1" x14ac:dyDescent="0.35">
      <c r="D316" s="23"/>
      <c r="F316" s="24"/>
      <c r="M316" s="13"/>
      <c r="O316" s="25"/>
      <c r="P316" s="13"/>
    </row>
    <row r="317" spans="4:16" ht="12.75" customHeight="1" x14ac:dyDescent="0.35">
      <c r="D317" s="23"/>
      <c r="F317" s="24"/>
      <c r="M317" s="13"/>
      <c r="O317" s="25"/>
      <c r="P317" s="13"/>
    </row>
    <row r="318" spans="4:16" ht="12.75" customHeight="1" x14ac:dyDescent="0.35">
      <c r="D318" s="23"/>
      <c r="F318" s="24"/>
      <c r="M318" s="13"/>
      <c r="O318" s="25"/>
      <c r="P318" s="13"/>
    </row>
    <row r="319" spans="4:16" ht="12.75" customHeight="1" x14ac:dyDescent="0.35">
      <c r="D319" s="23"/>
      <c r="F319" s="24"/>
      <c r="M319" s="13"/>
      <c r="O319" s="25"/>
      <c r="P319" s="13"/>
    </row>
    <row r="320" spans="4:16" ht="12.75" customHeight="1" x14ac:dyDescent="0.35">
      <c r="D320" s="23"/>
      <c r="F320" s="24"/>
      <c r="M320" s="13"/>
      <c r="O320" s="25"/>
      <c r="P320" s="13"/>
    </row>
    <row r="321" spans="4:16" ht="12.75" customHeight="1" x14ac:dyDescent="0.35">
      <c r="D321" s="23"/>
      <c r="F321" s="24"/>
      <c r="M321" s="13"/>
      <c r="O321" s="25"/>
      <c r="P321" s="13"/>
    </row>
    <row r="322" spans="4:16" ht="12.75" customHeight="1" x14ac:dyDescent="0.35">
      <c r="D322" s="23"/>
      <c r="F322" s="24"/>
      <c r="M322" s="13"/>
      <c r="O322" s="25"/>
      <c r="P322" s="13"/>
    </row>
    <row r="323" spans="4:16" ht="12.75" customHeight="1" x14ac:dyDescent="0.35">
      <c r="D323" s="23"/>
      <c r="F323" s="24"/>
      <c r="M323" s="13"/>
      <c r="O323" s="25"/>
      <c r="P323" s="13"/>
    </row>
    <row r="324" spans="4:16" ht="12.75" customHeight="1" x14ac:dyDescent="0.35">
      <c r="D324" s="23"/>
      <c r="F324" s="24"/>
      <c r="M324" s="13"/>
      <c r="O324" s="25"/>
      <c r="P324" s="13"/>
    </row>
    <row r="325" spans="4:16" ht="12.75" customHeight="1" x14ac:dyDescent="0.35">
      <c r="D325" s="23"/>
      <c r="F325" s="24"/>
      <c r="M325" s="13"/>
      <c r="O325" s="25"/>
      <c r="P325" s="13"/>
    </row>
    <row r="326" spans="4:16" ht="12.75" customHeight="1" x14ac:dyDescent="0.35">
      <c r="D326" s="23"/>
      <c r="F326" s="24"/>
      <c r="M326" s="13"/>
      <c r="O326" s="25"/>
      <c r="P326" s="13"/>
    </row>
    <row r="327" spans="4:16" ht="12.75" customHeight="1" x14ac:dyDescent="0.35">
      <c r="D327" s="23"/>
      <c r="F327" s="24"/>
      <c r="M327" s="13"/>
      <c r="O327" s="25"/>
      <c r="P327" s="13"/>
    </row>
    <row r="328" spans="4:16" ht="12.75" customHeight="1" x14ac:dyDescent="0.35">
      <c r="D328" s="23"/>
      <c r="F328" s="24"/>
      <c r="M328" s="13"/>
      <c r="O328" s="25"/>
      <c r="P328" s="13"/>
    </row>
    <row r="329" spans="4:16" ht="12.75" customHeight="1" x14ac:dyDescent="0.35">
      <c r="D329" s="23"/>
      <c r="F329" s="24"/>
      <c r="M329" s="13"/>
      <c r="O329" s="25"/>
      <c r="P329" s="13"/>
    </row>
    <row r="330" spans="4:16" ht="12.75" customHeight="1" x14ac:dyDescent="0.35">
      <c r="D330" s="23"/>
      <c r="F330" s="24"/>
      <c r="M330" s="13"/>
      <c r="O330" s="25"/>
      <c r="P330" s="13"/>
    </row>
    <row r="331" spans="4:16" ht="12.75" customHeight="1" x14ac:dyDescent="0.35">
      <c r="D331" s="23"/>
      <c r="F331" s="24"/>
      <c r="M331" s="13"/>
      <c r="O331" s="25"/>
      <c r="P331" s="13"/>
    </row>
    <row r="332" spans="4:16" ht="12.75" customHeight="1" x14ac:dyDescent="0.35">
      <c r="D332" s="23"/>
      <c r="F332" s="24"/>
      <c r="M332" s="13"/>
      <c r="O332" s="25"/>
      <c r="P332" s="13"/>
    </row>
    <row r="333" spans="4:16" ht="12.75" customHeight="1" x14ac:dyDescent="0.35">
      <c r="D333" s="23"/>
      <c r="F333" s="24"/>
      <c r="M333" s="13"/>
      <c r="O333" s="25"/>
      <c r="P333" s="13"/>
    </row>
    <row r="334" spans="4:16" ht="12.75" customHeight="1" x14ac:dyDescent="0.35">
      <c r="D334" s="23"/>
      <c r="F334" s="24"/>
      <c r="M334" s="13"/>
      <c r="O334" s="25"/>
      <c r="P334" s="13"/>
    </row>
    <row r="335" spans="4:16" ht="12.75" customHeight="1" x14ac:dyDescent="0.35">
      <c r="D335" s="23"/>
      <c r="F335" s="24"/>
      <c r="M335" s="13"/>
      <c r="O335" s="25"/>
      <c r="P335" s="13"/>
    </row>
    <row r="336" spans="4:16" ht="12.75" customHeight="1" x14ac:dyDescent="0.35">
      <c r="D336" s="23"/>
      <c r="F336" s="24"/>
      <c r="M336" s="13"/>
      <c r="O336" s="25"/>
      <c r="P336" s="13"/>
    </row>
    <row r="337" spans="4:16" ht="12.75" customHeight="1" x14ac:dyDescent="0.35">
      <c r="D337" s="23"/>
      <c r="F337" s="24"/>
      <c r="M337" s="13"/>
      <c r="O337" s="25"/>
      <c r="P337" s="13"/>
    </row>
    <row r="338" spans="4:16" ht="12.75" customHeight="1" x14ac:dyDescent="0.35">
      <c r="D338" s="23"/>
      <c r="F338" s="24"/>
      <c r="M338" s="13"/>
      <c r="O338" s="25"/>
      <c r="P338" s="13"/>
    </row>
    <row r="339" spans="4:16" ht="12.75" customHeight="1" x14ac:dyDescent="0.35">
      <c r="D339" s="23"/>
      <c r="F339" s="24"/>
      <c r="M339" s="13"/>
      <c r="O339" s="25"/>
      <c r="P339" s="13"/>
    </row>
    <row r="340" spans="4:16" ht="12.75" customHeight="1" x14ac:dyDescent="0.35">
      <c r="D340" s="23"/>
      <c r="F340" s="24"/>
      <c r="M340" s="13"/>
      <c r="O340" s="25"/>
      <c r="P340" s="13"/>
    </row>
    <row r="341" spans="4:16" ht="12.75" customHeight="1" x14ac:dyDescent="0.35">
      <c r="D341" s="23"/>
      <c r="F341" s="24"/>
      <c r="M341" s="13"/>
      <c r="O341" s="25"/>
      <c r="P341" s="13"/>
    </row>
    <row r="342" spans="4:16" ht="12.75" customHeight="1" x14ac:dyDescent="0.35">
      <c r="D342" s="23"/>
      <c r="F342" s="24"/>
      <c r="M342" s="13"/>
      <c r="O342" s="25"/>
      <c r="P342" s="13"/>
    </row>
    <row r="343" spans="4:16" ht="12.75" customHeight="1" x14ac:dyDescent="0.35">
      <c r="D343" s="23"/>
      <c r="F343" s="24"/>
      <c r="M343" s="13"/>
      <c r="O343" s="25"/>
      <c r="P343" s="13"/>
    </row>
    <row r="344" spans="4:16" ht="12.75" customHeight="1" x14ac:dyDescent="0.35">
      <c r="D344" s="23"/>
      <c r="F344" s="24"/>
      <c r="M344" s="13"/>
      <c r="O344" s="25"/>
      <c r="P344" s="13"/>
    </row>
    <row r="345" spans="4:16" ht="12.75" customHeight="1" x14ac:dyDescent="0.35">
      <c r="D345" s="23"/>
      <c r="F345" s="24"/>
      <c r="M345" s="13"/>
      <c r="O345" s="25"/>
      <c r="P345" s="13"/>
    </row>
    <row r="346" spans="4:16" ht="12.75" customHeight="1" x14ac:dyDescent="0.35">
      <c r="D346" s="23"/>
      <c r="F346" s="24"/>
      <c r="M346" s="13"/>
      <c r="O346" s="25"/>
      <c r="P346" s="13"/>
    </row>
    <row r="347" spans="4:16" ht="12.75" customHeight="1" x14ac:dyDescent="0.35">
      <c r="D347" s="23"/>
      <c r="F347" s="24"/>
      <c r="M347" s="13"/>
      <c r="O347" s="25"/>
      <c r="P347" s="13"/>
    </row>
    <row r="348" spans="4:16" ht="12.75" customHeight="1" x14ac:dyDescent="0.35">
      <c r="D348" s="23"/>
      <c r="F348" s="24"/>
      <c r="M348" s="13"/>
      <c r="O348" s="25"/>
      <c r="P348" s="13"/>
    </row>
    <row r="349" spans="4:16" ht="12.75" customHeight="1" x14ac:dyDescent="0.35">
      <c r="D349" s="23"/>
      <c r="F349" s="24"/>
      <c r="M349" s="13"/>
      <c r="O349" s="25"/>
      <c r="P349" s="13"/>
    </row>
    <row r="350" spans="4:16" ht="12.75" customHeight="1" x14ac:dyDescent="0.35">
      <c r="D350" s="23"/>
      <c r="F350" s="24"/>
      <c r="M350" s="13"/>
      <c r="O350" s="25"/>
      <c r="P350" s="13"/>
    </row>
    <row r="351" spans="4:16" ht="12.75" customHeight="1" x14ac:dyDescent="0.35">
      <c r="D351" s="23"/>
      <c r="F351" s="24"/>
      <c r="M351" s="13"/>
      <c r="O351" s="25"/>
      <c r="P351" s="13"/>
    </row>
    <row r="352" spans="4:16" ht="12.75" customHeight="1" x14ac:dyDescent="0.35">
      <c r="D352" s="23"/>
      <c r="F352" s="24"/>
      <c r="M352" s="13"/>
      <c r="O352" s="25"/>
      <c r="P352" s="13"/>
    </row>
    <row r="353" spans="4:16" ht="12.75" customHeight="1" x14ac:dyDescent="0.35">
      <c r="D353" s="23"/>
      <c r="F353" s="24"/>
      <c r="M353" s="13"/>
      <c r="O353" s="25"/>
      <c r="P353" s="13"/>
    </row>
    <row r="354" spans="4:16" ht="12.75" customHeight="1" x14ac:dyDescent="0.35">
      <c r="D354" s="23"/>
      <c r="F354" s="24"/>
      <c r="M354" s="13"/>
      <c r="O354" s="25"/>
      <c r="P354" s="13"/>
    </row>
    <row r="355" spans="4:16" ht="12.75" customHeight="1" x14ac:dyDescent="0.35">
      <c r="D355" s="23"/>
      <c r="F355" s="24"/>
      <c r="M355" s="13"/>
      <c r="O355" s="25"/>
      <c r="P355" s="13"/>
    </row>
    <row r="356" spans="4:16" ht="12.75" customHeight="1" x14ac:dyDescent="0.35">
      <c r="D356" s="23"/>
      <c r="F356" s="24"/>
      <c r="M356" s="13"/>
      <c r="O356" s="25"/>
      <c r="P356" s="13"/>
    </row>
    <row r="357" spans="4:16" ht="12.75" customHeight="1" x14ac:dyDescent="0.35">
      <c r="D357" s="23"/>
      <c r="F357" s="24"/>
      <c r="M357" s="13"/>
      <c r="O357" s="25"/>
      <c r="P357" s="13"/>
    </row>
    <row r="358" spans="4:16" ht="12.75" customHeight="1" x14ac:dyDescent="0.35">
      <c r="D358" s="23"/>
      <c r="F358" s="24"/>
      <c r="M358" s="13"/>
      <c r="O358" s="25"/>
      <c r="P358" s="13"/>
    </row>
    <row r="359" spans="4:16" ht="12.75" customHeight="1" x14ac:dyDescent="0.35">
      <c r="D359" s="23"/>
      <c r="F359" s="24"/>
      <c r="M359" s="13"/>
      <c r="O359" s="25"/>
      <c r="P359" s="13"/>
    </row>
    <row r="360" spans="4:16" ht="12.75" customHeight="1" x14ac:dyDescent="0.35">
      <c r="D360" s="23"/>
      <c r="F360" s="24"/>
      <c r="M360" s="13"/>
      <c r="O360" s="25"/>
      <c r="P360" s="13"/>
    </row>
    <row r="361" spans="4:16" ht="12.75" customHeight="1" x14ac:dyDescent="0.35">
      <c r="D361" s="23"/>
      <c r="F361" s="24"/>
      <c r="M361" s="13"/>
      <c r="O361" s="25"/>
      <c r="P361" s="13"/>
    </row>
    <row r="362" spans="4:16" ht="12.75" customHeight="1" x14ac:dyDescent="0.35">
      <c r="D362" s="23"/>
      <c r="F362" s="24"/>
      <c r="M362" s="13"/>
      <c r="O362" s="25"/>
      <c r="P362" s="13"/>
    </row>
    <row r="363" spans="4:16" ht="12.75" customHeight="1" x14ac:dyDescent="0.35">
      <c r="D363" s="23"/>
      <c r="F363" s="24"/>
      <c r="M363" s="13"/>
      <c r="O363" s="25"/>
      <c r="P363" s="13"/>
    </row>
    <row r="364" spans="4:16" ht="12.75" customHeight="1" x14ac:dyDescent="0.35">
      <c r="D364" s="23"/>
      <c r="F364" s="24"/>
      <c r="M364" s="13"/>
      <c r="O364" s="25"/>
      <c r="P364" s="13"/>
    </row>
    <row r="365" spans="4:16" ht="12.75" customHeight="1" x14ac:dyDescent="0.35">
      <c r="D365" s="23"/>
      <c r="F365" s="24"/>
      <c r="M365" s="13"/>
      <c r="O365" s="25"/>
      <c r="P365" s="13"/>
    </row>
    <row r="366" spans="4:16" ht="12.75" customHeight="1" x14ac:dyDescent="0.35">
      <c r="D366" s="23"/>
      <c r="F366" s="24"/>
      <c r="M366" s="13"/>
      <c r="O366" s="25"/>
      <c r="P366" s="13"/>
    </row>
    <row r="367" spans="4:16" ht="12.75" customHeight="1" x14ac:dyDescent="0.35">
      <c r="D367" s="23"/>
      <c r="F367" s="24"/>
      <c r="M367" s="13"/>
      <c r="O367" s="25"/>
      <c r="P367" s="13"/>
    </row>
    <row r="368" spans="4:16" ht="12.75" customHeight="1" x14ac:dyDescent="0.35">
      <c r="D368" s="23"/>
      <c r="F368" s="24"/>
      <c r="M368" s="13"/>
      <c r="O368" s="25"/>
      <c r="P368" s="13"/>
    </row>
    <row r="369" spans="4:16" ht="12.75" customHeight="1" x14ac:dyDescent="0.35">
      <c r="D369" s="23"/>
      <c r="F369" s="24"/>
      <c r="M369" s="13"/>
      <c r="O369" s="25"/>
      <c r="P369" s="13"/>
    </row>
    <row r="370" spans="4:16" ht="12.75" customHeight="1" x14ac:dyDescent="0.35">
      <c r="D370" s="23"/>
      <c r="F370" s="24"/>
      <c r="M370" s="13"/>
      <c r="O370" s="25"/>
      <c r="P370" s="13"/>
    </row>
    <row r="371" spans="4:16" ht="12.75" customHeight="1" x14ac:dyDescent="0.35">
      <c r="D371" s="23"/>
      <c r="F371" s="24"/>
      <c r="M371" s="13"/>
      <c r="O371" s="25"/>
      <c r="P371" s="13"/>
    </row>
    <row r="372" spans="4:16" ht="12.75" customHeight="1" x14ac:dyDescent="0.35">
      <c r="D372" s="23"/>
      <c r="F372" s="24"/>
      <c r="M372" s="13"/>
      <c r="O372" s="25"/>
      <c r="P372" s="13"/>
    </row>
    <row r="373" spans="4:16" ht="12.75" customHeight="1" x14ac:dyDescent="0.35">
      <c r="D373" s="23"/>
      <c r="F373" s="24"/>
      <c r="M373" s="13"/>
      <c r="O373" s="25"/>
      <c r="P373" s="13"/>
    </row>
    <row r="374" spans="4:16" ht="12.75" customHeight="1" x14ac:dyDescent="0.35">
      <c r="D374" s="23"/>
      <c r="F374" s="24"/>
      <c r="M374" s="13"/>
      <c r="O374" s="25"/>
      <c r="P374" s="13"/>
    </row>
    <row r="375" spans="4:16" ht="12.75" customHeight="1" x14ac:dyDescent="0.35">
      <c r="D375" s="23"/>
      <c r="F375" s="24"/>
      <c r="M375" s="13"/>
      <c r="O375" s="25"/>
      <c r="P375" s="13"/>
    </row>
    <row r="376" spans="4:16" ht="12.75" customHeight="1" x14ac:dyDescent="0.35">
      <c r="D376" s="23"/>
      <c r="F376" s="24"/>
      <c r="M376" s="13"/>
      <c r="O376" s="25"/>
      <c r="P376" s="13"/>
    </row>
    <row r="377" spans="4:16" ht="12.75" customHeight="1" x14ac:dyDescent="0.35">
      <c r="D377" s="23"/>
      <c r="F377" s="24"/>
      <c r="M377" s="13"/>
      <c r="O377" s="25"/>
      <c r="P377" s="13"/>
    </row>
    <row r="378" spans="4:16" ht="12.75" customHeight="1" x14ac:dyDescent="0.35">
      <c r="D378" s="23"/>
      <c r="F378" s="24"/>
      <c r="M378" s="13"/>
      <c r="O378" s="25"/>
      <c r="P378" s="13"/>
    </row>
    <row r="379" spans="4:16" ht="12.75" customHeight="1" x14ac:dyDescent="0.35">
      <c r="D379" s="23"/>
      <c r="F379" s="24"/>
      <c r="M379" s="13"/>
      <c r="O379" s="25"/>
      <c r="P379" s="13"/>
    </row>
    <row r="380" spans="4:16" ht="12.75" customHeight="1" x14ac:dyDescent="0.35">
      <c r="D380" s="23"/>
      <c r="F380" s="24"/>
      <c r="M380" s="13"/>
      <c r="O380" s="25"/>
      <c r="P380" s="13"/>
    </row>
    <row r="381" spans="4:16" ht="12.75" customHeight="1" x14ac:dyDescent="0.35">
      <c r="D381" s="23"/>
      <c r="F381" s="24"/>
      <c r="M381" s="13"/>
      <c r="O381" s="25"/>
      <c r="P381" s="13"/>
    </row>
    <row r="382" spans="4:16" ht="12.75" customHeight="1" x14ac:dyDescent="0.35">
      <c r="D382" s="23"/>
      <c r="F382" s="24"/>
      <c r="M382" s="13"/>
      <c r="O382" s="25"/>
      <c r="P382" s="13"/>
    </row>
    <row r="383" spans="4:16" ht="12.75" customHeight="1" x14ac:dyDescent="0.35">
      <c r="D383" s="23"/>
      <c r="F383" s="24"/>
      <c r="M383" s="13"/>
      <c r="O383" s="25"/>
      <c r="P383" s="13"/>
    </row>
    <row r="384" spans="4:16" ht="12.75" customHeight="1" x14ac:dyDescent="0.35">
      <c r="D384" s="23"/>
      <c r="F384" s="24"/>
      <c r="M384" s="13"/>
      <c r="O384" s="25"/>
      <c r="P384" s="13"/>
    </row>
    <row r="385" spans="4:16" ht="12.75" customHeight="1" x14ac:dyDescent="0.35">
      <c r="D385" s="23"/>
      <c r="F385" s="24"/>
      <c r="M385" s="13"/>
      <c r="O385" s="25"/>
      <c r="P385" s="13"/>
    </row>
    <row r="386" spans="4:16" ht="12.75" customHeight="1" x14ac:dyDescent="0.35">
      <c r="D386" s="23"/>
      <c r="F386" s="24"/>
      <c r="M386" s="13"/>
      <c r="O386" s="25"/>
      <c r="P386" s="13"/>
    </row>
    <row r="387" spans="4:16" ht="12.75" customHeight="1" x14ac:dyDescent="0.35">
      <c r="D387" s="23"/>
      <c r="F387" s="24"/>
      <c r="M387" s="13"/>
      <c r="O387" s="25"/>
      <c r="P387" s="13"/>
    </row>
    <row r="388" spans="4:16" ht="12.75" customHeight="1" x14ac:dyDescent="0.35">
      <c r="D388" s="23"/>
      <c r="F388" s="24"/>
      <c r="M388" s="13"/>
      <c r="O388" s="25"/>
      <c r="P388" s="13"/>
    </row>
    <row r="389" spans="4:16" ht="12.75" customHeight="1" x14ac:dyDescent="0.35">
      <c r="D389" s="23"/>
      <c r="F389" s="24"/>
      <c r="M389" s="13"/>
      <c r="O389" s="25"/>
      <c r="P389" s="13"/>
    </row>
    <row r="390" spans="4:16" ht="12.75" customHeight="1" x14ac:dyDescent="0.35">
      <c r="D390" s="23"/>
      <c r="F390" s="24"/>
      <c r="M390" s="13"/>
      <c r="O390" s="25"/>
      <c r="P390" s="13"/>
    </row>
    <row r="391" spans="4:16" ht="12.75" customHeight="1" x14ac:dyDescent="0.35">
      <c r="D391" s="23"/>
      <c r="F391" s="24"/>
      <c r="M391" s="13"/>
      <c r="O391" s="25"/>
      <c r="P391" s="13"/>
    </row>
    <row r="392" spans="4:16" ht="12.75" customHeight="1" x14ac:dyDescent="0.35">
      <c r="D392" s="23"/>
      <c r="F392" s="24"/>
      <c r="M392" s="13"/>
      <c r="O392" s="25"/>
      <c r="P392" s="13"/>
    </row>
    <row r="393" spans="4:16" ht="12.75" customHeight="1" x14ac:dyDescent="0.35">
      <c r="D393" s="23"/>
      <c r="F393" s="24"/>
      <c r="M393" s="13"/>
      <c r="O393" s="25"/>
      <c r="P393" s="13"/>
    </row>
    <row r="394" spans="4:16" ht="12.75" customHeight="1" x14ac:dyDescent="0.35">
      <c r="D394" s="23"/>
      <c r="F394" s="24"/>
      <c r="M394" s="13"/>
      <c r="O394" s="25"/>
      <c r="P394" s="13"/>
    </row>
    <row r="395" spans="4:16" ht="12.75" customHeight="1" x14ac:dyDescent="0.35">
      <c r="D395" s="23"/>
      <c r="F395" s="24"/>
      <c r="M395" s="13"/>
      <c r="O395" s="25"/>
      <c r="P395" s="13"/>
    </row>
    <row r="396" spans="4:16" ht="12.75" customHeight="1" x14ac:dyDescent="0.35">
      <c r="D396" s="23"/>
      <c r="F396" s="24"/>
      <c r="M396" s="13"/>
      <c r="O396" s="25"/>
      <c r="P396" s="13"/>
    </row>
    <row r="397" spans="4:16" ht="12.75" customHeight="1" x14ac:dyDescent="0.35">
      <c r="D397" s="23"/>
      <c r="F397" s="24"/>
      <c r="M397" s="13"/>
      <c r="O397" s="25"/>
      <c r="P397" s="13"/>
    </row>
    <row r="398" spans="4:16" ht="12.75" customHeight="1" x14ac:dyDescent="0.35">
      <c r="D398" s="23"/>
      <c r="F398" s="24"/>
      <c r="M398" s="13"/>
      <c r="O398" s="25"/>
      <c r="P398" s="13"/>
    </row>
    <row r="399" spans="4:16" ht="12.75" customHeight="1" x14ac:dyDescent="0.35">
      <c r="D399" s="23"/>
      <c r="F399" s="24"/>
      <c r="M399" s="13"/>
      <c r="O399" s="25"/>
      <c r="P399" s="13"/>
    </row>
    <row r="400" spans="4:16" ht="12.75" customHeight="1" x14ac:dyDescent="0.35">
      <c r="D400" s="23"/>
      <c r="F400" s="24"/>
      <c r="M400" s="13"/>
      <c r="O400" s="25"/>
      <c r="P400" s="13"/>
    </row>
    <row r="401" spans="4:16" ht="12.75" customHeight="1" x14ac:dyDescent="0.35">
      <c r="D401" s="23"/>
      <c r="F401" s="24"/>
      <c r="M401" s="13"/>
      <c r="O401" s="25"/>
      <c r="P401" s="13"/>
    </row>
    <row r="402" spans="4:16" ht="12.75" customHeight="1" x14ac:dyDescent="0.35">
      <c r="D402" s="23"/>
      <c r="F402" s="24"/>
      <c r="M402" s="13"/>
      <c r="O402" s="25"/>
      <c r="P402" s="13"/>
    </row>
    <row r="403" spans="4:16" ht="12.75" customHeight="1" x14ac:dyDescent="0.35">
      <c r="D403" s="23"/>
      <c r="F403" s="24"/>
      <c r="M403" s="13"/>
      <c r="O403" s="25"/>
      <c r="P403" s="13"/>
    </row>
    <row r="404" spans="4:16" ht="12.75" customHeight="1" x14ac:dyDescent="0.35">
      <c r="D404" s="23"/>
      <c r="F404" s="24"/>
      <c r="M404" s="13"/>
      <c r="O404" s="25"/>
      <c r="P404" s="13"/>
    </row>
    <row r="405" spans="4:16" ht="12.75" customHeight="1" x14ac:dyDescent="0.35">
      <c r="D405" s="23"/>
      <c r="F405" s="24"/>
      <c r="M405" s="13"/>
      <c r="O405" s="25"/>
      <c r="P405" s="13"/>
    </row>
    <row r="406" spans="4:16" ht="12.75" customHeight="1" x14ac:dyDescent="0.35">
      <c r="D406" s="23"/>
      <c r="F406" s="24"/>
      <c r="M406" s="13"/>
      <c r="O406" s="25"/>
      <c r="P406" s="13"/>
    </row>
    <row r="407" spans="4:16" ht="12.75" customHeight="1" x14ac:dyDescent="0.35">
      <c r="D407" s="23"/>
      <c r="F407" s="24"/>
      <c r="M407" s="13"/>
      <c r="O407" s="25"/>
      <c r="P407" s="13"/>
    </row>
    <row r="408" spans="4:16" ht="12.75" customHeight="1" x14ac:dyDescent="0.35">
      <c r="D408" s="23"/>
      <c r="F408" s="24"/>
      <c r="M408" s="13"/>
      <c r="O408" s="25"/>
      <c r="P408" s="13"/>
    </row>
    <row r="409" spans="4:16" ht="12.75" customHeight="1" x14ac:dyDescent="0.35">
      <c r="D409" s="23"/>
      <c r="F409" s="24"/>
      <c r="M409" s="13"/>
      <c r="O409" s="25"/>
      <c r="P409" s="13"/>
    </row>
    <row r="410" spans="4:16" ht="12.75" customHeight="1" x14ac:dyDescent="0.35">
      <c r="D410" s="23"/>
      <c r="F410" s="24"/>
      <c r="M410" s="13"/>
      <c r="O410" s="25"/>
      <c r="P410" s="13"/>
    </row>
    <row r="411" spans="4:16" ht="12.75" customHeight="1" x14ac:dyDescent="0.35">
      <c r="D411" s="23"/>
      <c r="F411" s="24"/>
      <c r="M411" s="13"/>
      <c r="O411" s="25"/>
      <c r="P411" s="13"/>
    </row>
    <row r="412" spans="4:16" ht="12.75" customHeight="1" x14ac:dyDescent="0.35">
      <c r="D412" s="23"/>
      <c r="F412" s="24"/>
      <c r="M412" s="13"/>
      <c r="O412" s="25"/>
      <c r="P412" s="13"/>
    </row>
    <row r="413" spans="4:16" ht="12.75" customHeight="1" x14ac:dyDescent="0.35">
      <c r="D413" s="23"/>
      <c r="F413" s="24"/>
      <c r="M413" s="13"/>
      <c r="O413" s="25"/>
      <c r="P413" s="13"/>
    </row>
    <row r="414" spans="4:16" ht="12.75" customHeight="1" x14ac:dyDescent="0.35">
      <c r="D414" s="23"/>
      <c r="F414" s="24"/>
      <c r="M414" s="13"/>
      <c r="O414" s="25"/>
      <c r="P414" s="13"/>
    </row>
    <row r="415" spans="4:16" ht="12.75" customHeight="1" x14ac:dyDescent="0.35">
      <c r="D415" s="23"/>
      <c r="F415" s="24"/>
      <c r="M415" s="13"/>
      <c r="O415" s="25"/>
      <c r="P415" s="13"/>
    </row>
    <row r="416" spans="4:16" ht="12.75" customHeight="1" x14ac:dyDescent="0.35">
      <c r="D416" s="23"/>
      <c r="F416" s="24"/>
      <c r="M416" s="13"/>
      <c r="O416" s="25"/>
      <c r="P416" s="13"/>
    </row>
    <row r="417" spans="4:16" ht="12.75" customHeight="1" x14ac:dyDescent="0.35">
      <c r="D417" s="23"/>
      <c r="F417" s="24"/>
      <c r="M417" s="13"/>
      <c r="O417" s="25"/>
      <c r="P417" s="13"/>
    </row>
    <row r="418" spans="4:16" ht="12.75" customHeight="1" x14ac:dyDescent="0.35">
      <c r="D418" s="23"/>
      <c r="F418" s="24"/>
      <c r="M418" s="13"/>
      <c r="O418" s="25"/>
      <c r="P418" s="13"/>
    </row>
    <row r="419" spans="4:16" ht="12.75" customHeight="1" x14ac:dyDescent="0.35">
      <c r="D419" s="23"/>
      <c r="F419" s="24"/>
      <c r="M419" s="13"/>
      <c r="O419" s="25"/>
      <c r="P419" s="13"/>
    </row>
    <row r="420" spans="4:16" ht="12.75" customHeight="1" x14ac:dyDescent="0.35">
      <c r="D420" s="23"/>
      <c r="F420" s="24"/>
      <c r="M420" s="13"/>
      <c r="O420" s="25"/>
      <c r="P420" s="13"/>
    </row>
    <row r="421" spans="4:16" ht="12.75" customHeight="1" x14ac:dyDescent="0.35">
      <c r="D421" s="23"/>
      <c r="F421" s="24"/>
      <c r="M421" s="13"/>
      <c r="O421" s="25"/>
      <c r="P421" s="13"/>
    </row>
    <row r="422" spans="4:16" ht="12.75" customHeight="1" x14ac:dyDescent="0.35">
      <c r="D422" s="23"/>
      <c r="F422" s="24"/>
      <c r="M422" s="13"/>
      <c r="O422" s="25"/>
      <c r="P422" s="13"/>
    </row>
    <row r="423" spans="4:16" ht="12.75" customHeight="1" x14ac:dyDescent="0.35">
      <c r="D423" s="23"/>
      <c r="F423" s="24"/>
      <c r="M423" s="13"/>
      <c r="O423" s="25"/>
      <c r="P423" s="13"/>
    </row>
    <row r="424" spans="4:16" ht="12.75" customHeight="1" x14ac:dyDescent="0.35">
      <c r="D424" s="23"/>
      <c r="F424" s="24"/>
      <c r="M424" s="13"/>
      <c r="O424" s="25"/>
      <c r="P424" s="13"/>
    </row>
    <row r="425" spans="4:16" ht="12.75" customHeight="1" x14ac:dyDescent="0.35">
      <c r="D425" s="23"/>
      <c r="F425" s="24"/>
      <c r="M425" s="13"/>
      <c r="O425" s="25"/>
      <c r="P425" s="13"/>
    </row>
    <row r="426" spans="4:16" ht="12.75" customHeight="1" x14ac:dyDescent="0.35">
      <c r="D426" s="23"/>
      <c r="F426" s="24"/>
      <c r="M426" s="13"/>
      <c r="O426" s="25"/>
      <c r="P426" s="13"/>
    </row>
    <row r="427" spans="4:16" ht="12.75" customHeight="1" x14ac:dyDescent="0.35">
      <c r="D427" s="23"/>
      <c r="F427" s="24"/>
      <c r="M427" s="13"/>
      <c r="O427" s="25"/>
      <c r="P427" s="13"/>
    </row>
    <row r="428" spans="4:16" ht="12.75" customHeight="1" x14ac:dyDescent="0.35">
      <c r="D428" s="23"/>
      <c r="F428" s="24"/>
      <c r="M428" s="13"/>
      <c r="O428" s="25"/>
      <c r="P428" s="13"/>
    </row>
    <row r="429" spans="4:16" ht="12.75" customHeight="1" x14ac:dyDescent="0.35">
      <c r="D429" s="23"/>
      <c r="F429" s="24"/>
      <c r="M429" s="13"/>
      <c r="O429" s="25"/>
      <c r="P429" s="13"/>
    </row>
    <row r="430" spans="4:16" ht="12.75" customHeight="1" x14ac:dyDescent="0.35">
      <c r="D430" s="23"/>
      <c r="F430" s="24"/>
      <c r="M430" s="13"/>
      <c r="O430" s="25"/>
      <c r="P430" s="13"/>
    </row>
    <row r="431" spans="4:16" ht="12.75" customHeight="1" x14ac:dyDescent="0.35">
      <c r="D431" s="23"/>
      <c r="F431" s="24"/>
      <c r="M431" s="13"/>
      <c r="O431" s="25"/>
      <c r="P431" s="13"/>
    </row>
    <row r="432" spans="4:16" ht="12.75" customHeight="1" x14ac:dyDescent="0.35">
      <c r="D432" s="23"/>
      <c r="F432" s="24"/>
      <c r="M432" s="13"/>
      <c r="O432" s="25"/>
      <c r="P432" s="13"/>
    </row>
    <row r="433" spans="4:16" ht="12.75" customHeight="1" x14ac:dyDescent="0.35">
      <c r="D433" s="23"/>
      <c r="F433" s="24"/>
      <c r="M433" s="13"/>
      <c r="O433" s="25"/>
      <c r="P433" s="13"/>
    </row>
    <row r="434" spans="4:16" ht="12.75" customHeight="1" x14ac:dyDescent="0.35">
      <c r="D434" s="23"/>
      <c r="F434" s="24"/>
      <c r="M434" s="13"/>
      <c r="O434" s="25"/>
      <c r="P434" s="13"/>
    </row>
    <row r="435" spans="4:16" ht="12.75" customHeight="1" x14ac:dyDescent="0.35">
      <c r="D435" s="23"/>
      <c r="F435" s="24"/>
      <c r="M435" s="13"/>
      <c r="O435" s="25"/>
      <c r="P435" s="13"/>
    </row>
    <row r="436" spans="4:16" ht="12.75" customHeight="1" x14ac:dyDescent="0.35">
      <c r="D436" s="23"/>
      <c r="F436" s="24"/>
      <c r="M436" s="13"/>
      <c r="O436" s="25"/>
      <c r="P436" s="13"/>
    </row>
    <row r="437" spans="4:16" ht="12.75" customHeight="1" x14ac:dyDescent="0.35">
      <c r="D437" s="23"/>
      <c r="F437" s="24"/>
      <c r="M437" s="13"/>
      <c r="O437" s="25"/>
      <c r="P437" s="13"/>
    </row>
    <row r="438" spans="4:16" ht="12.75" customHeight="1" x14ac:dyDescent="0.35">
      <c r="D438" s="23"/>
      <c r="F438" s="24"/>
      <c r="M438" s="13"/>
      <c r="O438" s="25"/>
      <c r="P438" s="13"/>
    </row>
    <row r="439" spans="4:16" ht="12.75" customHeight="1" x14ac:dyDescent="0.35">
      <c r="D439" s="23"/>
      <c r="F439" s="24"/>
      <c r="M439" s="13"/>
      <c r="O439" s="25"/>
      <c r="P439" s="13"/>
    </row>
    <row r="440" spans="4:16" ht="12.75" customHeight="1" x14ac:dyDescent="0.35">
      <c r="D440" s="23"/>
      <c r="F440" s="24"/>
      <c r="M440" s="13"/>
      <c r="O440" s="25"/>
      <c r="P440" s="13"/>
    </row>
    <row r="441" spans="4:16" ht="12.75" customHeight="1" x14ac:dyDescent="0.35">
      <c r="D441" s="23"/>
      <c r="F441" s="24"/>
      <c r="M441" s="13"/>
      <c r="O441" s="25"/>
      <c r="P441" s="13"/>
    </row>
    <row r="442" spans="4:16" ht="12.75" customHeight="1" x14ac:dyDescent="0.35">
      <c r="D442" s="23"/>
      <c r="F442" s="24"/>
      <c r="M442" s="13"/>
      <c r="O442" s="25"/>
      <c r="P442" s="13"/>
    </row>
    <row r="443" spans="4:16" ht="12.75" customHeight="1" x14ac:dyDescent="0.35">
      <c r="D443" s="23"/>
      <c r="F443" s="24"/>
      <c r="M443" s="13"/>
      <c r="O443" s="25"/>
      <c r="P443" s="13"/>
    </row>
    <row r="444" spans="4:16" ht="12.75" customHeight="1" x14ac:dyDescent="0.35">
      <c r="D444" s="23"/>
      <c r="F444" s="24"/>
      <c r="M444" s="13"/>
      <c r="O444" s="25"/>
      <c r="P444" s="13"/>
    </row>
    <row r="445" spans="4:16" ht="12.75" customHeight="1" x14ac:dyDescent="0.35">
      <c r="D445" s="23"/>
      <c r="F445" s="24"/>
      <c r="M445" s="13"/>
      <c r="O445" s="25"/>
      <c r="P445" s="13"/>
    </row>
    <row r="446" spans="4:16" ht="12.75" customHeight="1" x14ac:dyDescent="0.35">
      <c r="D446" s="23"/>
      <c r="F446" s="24"/>
      <c r="M446" s="13"/>
      <c r="O446" s="25"/>
      <c r="P446" s="13"/>
    </row>
    <row r="447" spans="4:16" ht="12.75" customHeight="1" x14ac:dyDescent="0.35">
      <c r="D447" s="23"/>
      <c r="F447" s="24"/>
      <c r="M447" s="13"/>
      <c r="O447" s="25"/>
      <c r="P447" s="13"/>
    </row>
    <row r="448" spans="4:16" ht="12.75" customHeight="1" x14ac:dyDescent="0.35">
      <c r="D448" s="23"/>
      <c r="F448" s="24"/>
      <c r="M448" s="13"/>
      <c r="O448" s="25"/>
      <c r="P448" s="13"/>
    </row>
    <row r="449" spans="4:16" ht="12.75" customHeight="1" x14ac:dyDescent="0.35">
      <c r="D449" s="23"/>
      <c r="F449" s="24"/>
      <c r="M449" s="13"/>
      <c r="O449" s="25"/>
      <c r="P449" s="13"/>
    </row>
    <row r="450" spans="4:16" ht="12.75" customHeight="1" x14ac:dyDescent="0.35">
      <c r="D450" s="23"/>
      <c r="F450" s="24"/>
      <c r="M450" s="13"/>
      <c r="O450" s="25"/>
      <c r="P450" s="13"/>
    </row>
    <row r="451" spans="4:16" ht="12.75" customHeight="1" x14ac:dyDescent="0.35">
      <c r="D451" s="23"/>
      <c r="F451" s="24"/>
      <c r="M451" s="13"/>
      <c r="O451" s="25"/>
      <c r="P451" s="13"/>
    </row>
    <row r="452" spans="4:16" ht="12.75" customHeight="1" x14ac:dyDescent="0.35">
      <c r="D452" s="23"/>
      <c r="F452" s="24"/>
      <c r="M452" s="13"/>
      <c r="O452" s="25"/>
      <c r="P452" s="13"/>
    </row>
    <row r="453" spans="4:16" ht="12.75" customHeight="1" x14ac:dyDescent="0.35">
      <c r="D453" s="23"/>
      <c r="F453" s="24"/>
      <c r="M453" s="13"/>
      <c r="O453" s="25"/>
      <c r="P453" s="13"/>
    </row>
    <row r="454" spans="4:16" ht="12.75" customHeight="1" x14ac:dyDescent="0.35">
      <c r="D454" s="23"/>
      <c r="F454" s="24"/>
      <c r="M454" s="13"/>
      <c r="O454" s="25"/>
      <c r="P454" s="13"/>
    </row>
    <row r="455" spans="4:16" ht="12.75" customHeight="1" x14ac:dyDescent="0.35">
      <c r="D455" s="23"/>
      <c r="F455" s="24"/>
      <c r="M455" s="13"/>
      <c r="O455" s="25"/>
      <c r="P455" s="13"/>
    </row>
    <row r="456" spans="4:16" ht="12.75" customHeight="1" x14ac:dyDescent="0.35">
      <c r="D456" s="23"/>
      <c r="F456" s="24"/>
      <c r="M456" s="13"/>
      <c r="O456" s="25"/>
      <c r="P456" s="13"/>
    </row>
    <row r="457" spans="4:16" ht="12.75" customHeight="1" x14ac:dyDescent="0.35">
      <c r="D457" s="23"/>
      <c r="F457" s="24"/>
      <c r="M457" s="13"/>
      <c r="O457" s="25"/>
      <c r="P457" s="13"/>
    </row>
    <row r="458" spans="4:16" ht="12.75" customHeight="1" x14ac:dyDescent="0.35">
      <c r="D458" s="23"/>
      <c r="F458" s="24"/>
      <c r="M458" s="13"/>
      <c r="O458" s="25"/>
      <c r="P458" s="13"/>
    </row>
    <row r="459" spans="4:16" ht="12.75" customHeight="1" x14ac:dyDescent="0.35">
      <c r="D459" s="23"/>
      <c r="F459" s="24"/>
      <c r="M459" s="13"/>
      <c r="O459" s="25"/>
      <c r="P459" s="13"/>
    </row>
    <row r="460" spans="4:16" ht="12.75" customHeight="1" x14ac:dyDescent="0.35">
      <c r="D460" s="23"/>
      <c r="F460" s="24"/>
      <c r="M460" s="13"/>
      <c r="O460" s="25"/>
      <c r="P460" s="13"/>
    </row>
    <row r="461" spans="4:16" ht="12.75" customHeight="1" x14ac:dyDescent="0.35">
      <c r="D461" s="23"/>
      <c r="F461" s="24"/>
      <c r="M461" s="13"/>
      <c r="O461" s="25"/>
      <c r="P461" s="13"/>
    </row>
    <row r="462" spans="4:16" ht="12.75" customHeight="1" x14ac:dyDescent="0.35">
      <c r="D462" s="23"/>
      <c r="F462" s="24"/>
      <c r="M462" s="13"/>
      <c r="O462" s="25"/>
      <c r="P462" s="13"/>
    </row>
    <row r="463" spans="4:16" ht="12.75" customHeight="1" x14ac:dyDescent="0.35">
      <c r="D463" s="23"/>
      <c r="F463" s="24"/>
      <c r="M463" s="13"/>
      <c r="O463" s="25"/>
      <c r="P463" s="13"/>
    </row>
    <row r="464" spans="4:16" ht="12.75" customHeight="1" x14ac:dyDescent="0.35">
      <c r="D464" s="23"/>
      <c r="F464" s="24"/>
      <c r="M464" s="13"/>
      <c r="O464" s="25"/>
      <c r="P464" s="13"/>
    </row>
    <row r="465" spans="4:16" ht="12.75" customHeight="1" x14ac:dyDescent="0.35">
      <c r="D465" s="23"/>
      <c r="F465" s="24"/>
      <c r="M465" s="13"/>
      <c r="O465" s="25"/>
      <c r="P465" s="13"/>
    </row>
    <row r="466" spans="4:16" ht="12.75" customHeight="1" x14ac:dyDescent="0.35">
      <c r="D466" s="23"/>
      <c r="F466" s="24"/>
      <c r="M466" s="13"/>
      <c r="O466" s="25"/>
      <c r="P466" s="13"/>
    </row>
    <row r="467" spans="4:16" ht="12.75" customHeight="1" x14ac:dyDescent="0.35">
      <c r="D467" s="23"/>
      <c r="F467" s="24"/>
      <c r="M467" s="13"/>
      <c r="O467" s="25"/>
      <c r="P467" s="13"/>
    </row>
    <row r="468" spans="4:16" ht="12.75" customHeight="1" x14ac:dyDescent="0.35">
      <c r="D468" s="23"/>
      <c r="F468" s="24"/>
      <c r="M468" s="13"/>
      <c r="O468" s="25"/>
      <c r="P468" s="13"/>
    </row>
    <row r="469" spans="4:16" ht="12.75" customHeight="1" x14ac:dyDescent="0.35">
      <c r="D469" s="23"/>
      <c r="F469" s="24"/>
      <c r="M469" s="13"/>
      <c r="O469" s="25"/>
      <c r="P469" s="13"/>
    </row>
    <row r="470" spans="4:16" ht="12.75" customHeight="1" x14ac:dyDescent="0.35">
      <c r="D470" s="23"/>
      <c r="F470" s="24"/>
      <c r="M470" s="13"/>
      <c r="O470" s="25"/>
      <c r="P470" s="13"/>
    </row>
    <row r="471" spans="4:16" ht="12.75" customHeight="1" x14ac:dyDescent="0.35">
      <c r="D471" s="23"/>
      <c r="F471" s="24"/>
      <c r="M471" s="13"/>
      <c r="O471" s="25"/>
      <c r="P471" s="13"/>
    </row>
    <row r="472" spans="4:16" ht="12.75" customHeight="1" x14ac:dyDescent="0.35">
      <c r="D472" s="23"/>
      <c r="F472" s="24"/>
      <c r="M472" s="13"/>
      <c r="O472" s="25"/>
      <c r="P472" s="13"/>
    </row>
    <row r="473" spans="4:16" ht="12.75" customHeight="1" x14ac:dyDescent="0.35">
      <c r="D473" s="23"/>
      <c r="F473" s="24"/>
      <c r="M473" s="13"/>
      <c r="O473" s="25"/>
      <c r="P473" s="13"/>
    </row>
    <row r="474" spans="4:16" ht="12.75" customHeight="1" x14ac:dyDescent="0.35">
      <c r="D474" s="23"/>
      <c r="F474" s="24"/>
      <c r="M474" s="13"/>
      <c r="O474" s="25"/>
      <c r="P474" s="13"/>
    </row>
    <row r="475" spans="4:16" ht="12.75" customHeight="1" x14ac:dyDescent="0.35">
      <c r="D475" s="23"/>
      <c r="F475" s="24"/>
      <c r="M475" s="13"/>
      <c r="O475" s="25"/>
      <c r="P475" s="13"/>
    </row>
    <row r="476" spans="4:16" ht="12.75" customHeight="1" x14ac:dyDescent="0.35">
      <c r="D476" s="23"/>
      <c r="F476" s="24"/>
      <c r="M476" s="13"/>
      <c r="O476" s="25"/>
      <c r="P476" s="13"/>
    </row>
    <row r="477" spans="4:16" ht="12.75" customHeight="1" x14ac:dyDescent="0.35">
      <c r="D477" s="23"/>
      <c r="F477" s="24"/>
      <c r="M477" s="13"/>
      <c r="O477" s="25"/>
      <c r="P477" s="13"/>
    </row>
    <row r="478" spans="4:16" ht="12.75" customHeight="1" x14ac:dyDescent="0.35">
      <c r="D478" s="23"/>
      <c r="F478" s="24"/>
      <c r="M478" s="13"/>
      <c r="O478" s="25"/>
      <c r="P478" s="13"/>
    </row>
    <row r="479" spans="4:16" ht="12.75" customHeight="1" x14ac:dyDescent="0.35">
      <c r="D479" s="23"/>
      <c r="F479" s="24"/>
      <c r="M479" s="13"/>
      <c r="O479" s="25"/>
      <c r="P479" s="13"/>
    </row>
    <row r="480" spans="4:16" ht="12.75" customHeight="1" x14ac:dyDescent="0.35">
      <c r="D480" s="23"/>
      <c r="F480" s="24"/>
      <c r="M480" s="13"/>
      <c r="O480" s="25"/>
      <c r="P480" s="13"/>
    </row>
    <row r="481" spans="4:16" ht="12.75" customHeight="1" x14ac:dyDescent="0.35">
      <c r="D481" s="23"/>
      <c r="F481" s="24"/>
      <c r="M481" s="13"/>
      <c r="O481" s="25"/>
      <c r="P481" s="13"/>
    </row>
    <row r="482" spans="4:16" ht="12.75" customHeight="1" x14ac:dyDescent="0.35">
      <c r="D482" s="23"/>
      <c r="F482" s="24"/>
      <c r="M482" s="13"/>
      <c r="O482" s="25"/>
      <c r="P482" s="13"/>
    </row>
    <row r="483" spans="4:16" ht="12.75" customHeight="1" x14ac:dyDescent="0.35">
      <c r="D483" s="23"/>
      <c r="F483" s="24"/>
      <c r="M483" s="13"/>
      <c r="O483" s="25"/>
      <c r="P483" s="13"/>
    </row>
    <row r="484" spans="4:16" ht="12.75" customHeight="1" x14ac:dyDescent="0.35">
      <c r="D484" s="23"/>
      <c r="F484" s="24"/>
      <c r="M484" s="13"/>
      <c r="O484" s="25"/>
      <c r="P484" s="13"/>
    </row>
    <row r="485" spans="4:16" ht="12.75" customHeight="1" x14ac:dyDescent="0.35">
      <c r="D485" s="23"/>
      <c r="F485" s="24"/>
      <c r="M485" s="13"/>
      <c r="O485" s="25"/>
      <c r="P485" s="13"/>
    </row>
    <row r="486" spans="4:16" ht="12.75" customHeight="1" x14ac:dyDescent="0.35">
      <c r="D486" s="23"/>
      <c r="F486" s="24"/>
      <c r="M486" s="13"/>
      <c r="O486" s="25"/>
      <c r="P486" s="13"/>
    </row>
    <row r="487" spans="4:16" ht="12.75" customHeight="1" x14ac:dyDescent="0.35">
      <c r="D487" s="23"/>
      <c r="F487" s="24"/>
      <c r="M487" s="13"/>
      <c r="O487" s="25"/>
      <c r="P487" s="13"/>
    </row>
    <row r="488" spans="4:16" ht="12.75" customHeight="1" x14ac:dyDescent="0.35">
      <c r="D488" s="23"/>
      <c r="F488" s="24"/>
      <c r="M488" s="13"/>
      <c r="O488" s="25"/>
      <c r="P488" s="13"/>
    </row>
    <row r="489" spans="4:16" ht="12.75" customHeight="1" x14ac:dyDescent="0.35">
      <c r="D489" s="23"/>
      <c r="F489" s="24"/>
      <c r="M489" s="13"/>
      <c r="O489" s="25"/>
      <c r="P489" s="13"/>
    </row>
    <row r="490" spans="4:16" ht="12.75" customHeight="1" x14ac:dyDescent="0.35">
      <c r="D490" s="23"/>
      <c r="F490" s="24"/>
      <c r="M490" s="13"/>
      <c r="O490" s="25"/>
      <c r="P490" s="13"/>
    </row>
    <row r="491" spans="4:16" ht="12.75" customHeight="1" x14ac:dyDescent="0.35">
      <c r="D491" s="23"/>
      <c r="F491" s="24"/>
      <c r="M491" s="13"/>
      <c r="O491" s="25"/>
      <c r="P491" s="13"/>
    </row>
    <row r="492" spans="4:16" ht="12.75" customHeight="1" x14ac:dyDescent="0.35">
      <c r="D492" s="23"/>
      <c r="F492" s="24"/>
      <c r="M492" s="13"/>
      <c r="O492" s="25"/>
      <c r="P492" s="13"/>
    </row>
    <row r="493" spans="4:16" ht="12.75" customHeight="1" x14ac:dyDescent="0.35">
      <c r="D493" s="23"/>
      <c r="F493" s="24"/>
      <c r="M493" s="13"/>
      <c r="O493" s="25"/>
      <c r="P493" s="13"/>
    </row>
    <row r="494" spans="4:16" ht="12.75" customHeight="1" x14ac:dyDescent="0.35">
      <c r="D494" s="23"/>
      <c r="F494" s="24"/>
      <c r="M494" s="13"/>
      <c r="O494" s="25"/>
      <c r="P494" s="13"/>
    </row>
    <row r="495" spans="4:16" ht="12.75" customHeight="1" x14ac:dyDescent="0.35">
      <c r="D495" s="23"/>
      <c r="F495" s="24"/>
      <c r="M495" s="13"/>
      <c r="O495" s="25"/>
      <c r="P495" s="13"/>
    </row>
    <row r="496" spans="4:16" ht="12.75" customHeight="1" x14ac:dyDescent="0.35">
      <c r="D496" s="23"/>
      <c r="F496" s="24"/>
      <c r="M496" s="13"/>
      <c r="O496" s="25"/>
      <c r="P496" s="13"/>
    </row>
    <row r="497" spans="4:16" ht="12.75" customHeight="1" x14ac:dyDescent="0.35">
      <c r="D497" s="23"/>
      <c r="F497" s="24"/>
      <c r="M497" s="13"/>
      <c r="O497" s="25"/>
      <c r="P497" s="13"/>
    </row>
    <row r="498" spans="4:16" ht="12.75" customHeight="1" x14ac:dyDescent="0.35">
      <c r="D498" s="23"/>
      <c r="F498" s="24"/>
      <c r="M498" s="13"/>
      <c r="O498" s="25"/>
      <c r="P498" s="13"/>
    </row>
    <row r="499" spans="4:16" ht="12.75" customHeight="1" x14ac:dyDescent="0.35">
      <c r="D499" s="23"/>
      <c r="F499" s="24"/>
      <c r="M499" s="13"/>
      <c r="O499" s="25"/>
      <c r="P499" s="13"/>
    </row>
    <row r="500" spans="4:16" ht="12.75" customHeight="1" x14ac:dyDescent="0.35">
      <c r="D500" s="23"/>
      <c r="F500" s="24"/>
      <c r="M500" s="13"/>
      <c r="O500" s="25"/>
      <c r="P500" s="13"/>
    </row>
    <row r="501" spans="4:16" ht="12.75" customHeight="1" x14ac:dyDescent="0.35">
      <c r="D501" s="23"/>
      <c r="F501" s="24"/>
      <c r="M501" s="13"/>
      <c r="O501" s="25"/>
      <c r="P501" s="13"/>
    </row>
    <row r="502" spans="4:16" ht="12.75" customHeight="1" x14ac:dyDescent="0.35">
      <c r="D502" s="23"/>
      <c r="F502" s="24"/>
      <c r="M502" s="13"/>
      <c r="O502" s="25"/>
      <c r="P502" s="13"/>
    </row>
    <row r="503" spans="4:16" ht="12.75" customHeight="1" x14ac:dyDescent="0.35">
      <c r="D503" s="23"/>
      <c r="F503" s="24"/>
      <c r="M503" s="13"/>
      <c r="O503" s="25"/>
      <c r="P503" s="13"/>
    </row>
    <row r="504" spans="4:16" ht="12.75" customHeight="1" x14ac:dyDescent="0.35">
      <c r="D504" s="23"/>
      <c r="F504" s="24"/>
      <c r="M504" s="13"/>
      <c r="O504" s="25"/>
      <c r="P504" s="13"/>
    </row>
    <row r="505" spans="4:16" ht="12.75" customHeight="1" x14ac:dyDescent="0.35">
      <c r="D505" s="23"/>
      <c r="F505" s="24"/>
      <c r="M505" s="13"/>
      <c r="O505" s="25"/>
      <c r="P505" s="13"/>
    </row>
    <row r="506" spans="4:16" ht="12.75" customHeight="1" x14ac:dyDescent="0.35">
      <c r="D506" s="23"/>
      <c r="F506" s="24"/>
      <c r="M506" s="13"/>
      <c r="O506" s="25"/>
      <c r="P506" s="13"/>
    </row>
    <row r="507" spans="4:16" ht="12.75" customHeight="1" x14ac:dyDescent="0.35">
      <c r="D507" s="23"/>
      <c r="F507" s="24"/>
      <c r="M507" s="13"/>
      <c r="O507" s="25"/>
      <c r="P507" s="13"/>
    </row>
    <row r="508" spans="4:16" ht="12.75" customHeight="1" x14ac:dyDescent="0.35">
      <c r="D508" s="23"/>
      <c r="F508" s="24"/>
      <c r="M508" s="13"/>
      <c r="O508" s="25"/>
      <c r="P508" s="13"/>
    </row>
    <row r="509" spans="4:16" ht="12.75" customHeight="1" x14ac:dyDescent="0.35">
      <c r="D509" s="23"/>
      <c r="F509" s="24"/>
      <c r="M509" s="13"/>
      <c r="O509" s="25"/>
      <c r="P509" s="13"/>
    </row>
    <row r="510" spans="4:16" ht="12.75" customHeight="1" x14ac:dyDescent="0.35">
      <c r="D510" s="23"/>
      <c r="F510" s="24"/>
      <c r="M510" s="13"/>
      <c r="O510" s="25"/>
      <c r="P510" s="13"/>
    </row>
    <row r="511" spans="4:16" ht="12.75" customHeight="1" x14ac:dyDescent="0.35">
      <c r="D511" s="23"/>
      <c r="F511" s="24"/>
      <c r="M511" s="13"/>
      <c r="O511" s="25"/>
      <c r="P511" s="13"/>
    </row>
    <row r="512" spans="4:16" ht="12.75" customHeight="1" x14ac:dyDescent="0.35">
      <c r="D512" s="23"/>
      <c r="F512" s="24"/>
      <c r="M512" s="13"/>
      <c r="O512" s="25"/>
      <c r="P512" s="13"/>
    </row>
    <row r="513" spans="4:16" ht="12.75" customHeight="1" x14ac:dyDescent="0.35">
      <c r="D513" s="23"/>
      <c r="F513" s="24"/>
      <c r="M513" s="13"/>
      <c r="O513" s="25"/>
      <c r="P513" s="13"/>
    </row>
    <row r="514" spans="4:16" ht="12.75" customHeight="1" x14ac:dyDescent="0.35">
      <c r="D514" s="23"/>
      <c r="F514" s="24"/>
      <c r="M514" s="13"/>
      <c r="O514" s="25"/>
      <c r="P514" s="13"/>
    </row>
    <row r="515" spans="4:16" ht="12.75" customHeight="1" x14ac:dyDescent="0.35">
      <c r="D515" s="23"/>
      <c r="F515" s="24"/>
      <c r="M515" s="13"/>
      <c r="O515" s="25"/>
      <c r="P515" s="13"/>
    </row>
    <row r="516" spans="4:16" ht="12.75" customHeight="1" x14ac:dyDescent="0.35">
      <c r="D516" s="23"/>
      <c r="F516" s="24"/>
      <c r="M516" s="13"/>
      <c r="O516" s="25"/>
      <c r="P516" s="13"/>
    </row>
    <row r="517" spans="4:16" ht="12.75" customHeight="1" x14ac:dyDescent="0.35">
      <c r="D517" s="23"/>
      <c r="F517" s="24"/>
      <c r="M517" s="13"/>
      <c r="O517" s="25"/>
      <c r="P517" s="13"/>
    </row>
    <row r="518" spans="4:16" ht="12.75" customHeight="1" x14ac:dyDescent="0.35">
      <c r="D518" s="23"/>
      <c r="F518" s="24"/>
      <c r="M518" s="13"/>
      <c r="O518" s="25"/>
      <c r="P518" s="13"/>
    </row>
    <row r="519" spans="4:16" ht="12.75" customHeight="1" x14ac:dyDescent="0.35">
      <c r="D519" s="23"/>
      <c r="F519" s="24"/>
      <c r="M519" s="13"/>
      <c r="O519" s="25"/>
      <c r="P519" s="13"/>
    </row>
    <row r="520" spans="4:16" ht="12.75" customHeight="1" x14ac:dyDescent="0.35">
      <c r="D520" s="23"/>
      <c r="F520" s="24"/>
      <c r="M520" s="13"/>
      <c r="O520" s="25"/>
      <c r="P520" s="13"/>
    </row>
    <row r="521" spans="4:16" ht="12.75" customHeight="1" x14ac:dyDescent="0.35">
      <c r="D521" s="23"/>
      <c r="F521" s="24"/>
      <c r="M521" s="13"/>
      <c r="O521" s="25"/>
      <c r="P521" s="13"/>
    </row>
    <row r="522" spans="4:16" ht="12.75" customHeight="1" x14ac:dyDescent="0.35">
      <c r="D522" s="23"/>
      <c r="F522" s="24"/>
      <c r="M522" s="13"/>
      <c r="O522" s="25"/>
      <c r="P522" s="13"/>
    </row>
    <row r="523" spans="4:16" ht="12.75" customHeight="1" x14ac:dyDescent="0.35">
      <c r="D523" s="23"/>
      <c r="F523" s="24"/>
      <c r="M523" s="13"/>
      <c r="O523" s="25"/>
      <c r="P523" s="13"/>
    </row>
    <row r="524" spans="4:16" ht="12.75" customHeight="1" x14ac:dyDescent="0.35">
      <c r="D524" s="23"/>
      <c r="F524" s="24"/>
      <c r="M524" s="13"/>
      <c r="O524" s="25"/>
      <c r="P524" s="13"/>
    </row>
    <row r="525" spans="4:16" ht="12.75" customHeight="1" x14ac:dyDescent="0.35">
      <c r="D525" s="23"/>
      <c r="F525" s="24"/>
      <c r="M525" s="13"/>
      <c r="O525" s="25"/>
      <c r="P525" s="13"/>
    </row>
    <row r="526" spans="4:16" ht="12.75" customHeight="1" x14ac:dyDescent="0.35">
      <c r="D526" s="23"/>
      <c r="F526" s="24"/>
      <c r="M526" s="13"/>
      <c r="O526" s="25"/>
      <c r="P526" s="13"/>
    </row>
    <row r="527" spans="4:16" ht="12.75" customHeight="1" x14ac:dyDescent="0.35">
      <c r="D527" s="23"/>
      <c r="F527" s="24"/>
      <c r="M527" s="13"/>
      <c r="O527" s="25"/>
      <c r="P527" s="13"/>
    </row>
    <row r="528" spans="4:16" ht="12.75" customHeight="1" x14ac:dyDescent="0.35">
      <c r="D528" s="23"/>
      <c r="F528" s="24"/>
      <c r="M528" s="13"/>
      <c r="O528" s="25"/>
      <c r="P528" s="13"/>
    </row>
    <row r="529" spans="4:16" ht="12.75" customHeight="1" x14ac:dyDescent="0.35">
      <c r="D529" s="23"/>
      <c r="F529" s="24"/>
      <c r="M529" s="13"/>
      <c r="O529" s="25"/>
      <c r="P529" s="13"/>
    </row>
    <row r="530" spans="4:16" ht="12.75" customHeight="1" x14ac:dyDescent="0.35">
      <c r="D530" s="23"/>
      <c r="F530" s="24"/>
      <c r="M530" s="13"/>
      <c r="O530" s="25"/>
      <c r="P530" s="13"/>
    </row>
    <row r="531" spans="4:16" ht="12.75" customHeight="1" x14ac:dyDescent="0.35">
      <c r="D531" s="23"/>
      <c r="F531" s="24"/>
      <c r="M531" s="13"/>
      <c r="O531" s="25"/>
      <c r="P531" s="13"/>
    </row>
    <row r="532" spans="4:16" ht="12.75" customHeight="1" x14ac:dyDescent="0.35">
      <c r="D532" s="23"/>
      <c r="F532" s="24"/>
      <c r="M532" s="13"/>
      <c r="O532" s="25"/>
      <c r="P532" s="13"/>
    </row>
    <row r="533" spans="4:16" ht="12.75" customHeight="1" x14ac:dyDescent="0.35">
      <c r="D533" s="23"/>
      <c r="F533" s="24"/>
      <c r="M533" s="13"/>
      <c r="O533" s="25"/>
      <c r="P533" s="13"/>
    </row>
    <row r="534" spans="4:16" ht="12.75" customHeight="1" x14ac:dyDescent="0.35">
      <c r="D534" s="23"/>
      <c r="F534" s="24"/>
      <c r="M534" s="13"/>
      <c r="O534" s="25"/>
      <c r="P534" s="13"/>
    </row>
    <row r="535" spans="4:16" ht="12.75" customHeight="1" x14ac:dyDescent="0.35">
      <c r="D535" s="23"/>
      <c r="F535" s="24"/>
      <c r="M535" s="13"/>
      <c r="O535" s="25"/>
      <c r="P535" s="13"/>
    </row>
    <row r="536" spans="4:16" ht="12.75" customHeight="1" x14ac:dyDescent="0.35">
      <c r="D536" s="23"/>
      <c r="F536" s="24"/>
      <c r="M536" s="13"/>
      <c r="O536" s="25"/>
      <c r="P536" s="13"/>
    </row>
    <row r="537" spans="4:16" ht="12.75" customHeight="1" x14ac:dyDescent="0.35">
      <c r="D537" s="23"/>
      <c r="F537" s="24"/>
      <c r="M537" s="13"/>
      <c r="O537" s="25"/>
      <c r="P537" s="13"/>
    </row>
    <row r="538" spans="4:16" ht="12.75" customHeight="1" x14ac:dyDescent="0.35">
      <c r="D538" s="23"/>
      <c r="F538" s="24"/>
      <c r="M538" s="13"/>
      <c r="O538" s="25"/>
      <c r="P538" s="13"/>
    </row>
    <row r="539" spans="4:16" ht="12.75" customHeight="1" x14ac:dyDescent="0.35">
      <c r="D539" s="23"/>
      <c r="F539" s="24"/>
      <c r="M539" s="13"/>
      <c r="O539" s="25"/>
      <c r="P539" s="13"/>
    </row>
    <row r="540" spans="4:16" ht="12.75" customHeight="1" x14ac:dyDescent="0.35">
      <c r="D540" s="23"/>
      <c r="F540" s="24"/>
      <c r="M540" s="13"/>
      <c r="O540" s="25"/>
      <c r="P540" s="13"/>
    </row>
    <row r="541" spans="4:16" ht="12.75" customHeight="1" x14ac:dyDescent="0.35">
      <c r="D541" s="23"/>
      <c r="F541" s="24"/>
      <c r="M541" s="13"/>
      <c r="O541" s="25"/>
      <c r="P541" s="13"/>
    </row>
    <row r="542" spans="4:16" ht="12.75" customHeight="1" x14ac:dyDescent="0.35">
      <c r="D542" s="23"/>
      <c r="F542" s="24"/>
      <c r="M542" s="13"/>
      <c r="O542" s="25"/>
      <c r="P542" s="13"/>
    </row>
    <row r="543" spans="4:16" ht="12.75" customHeight="1" x14ac:dyDescent="0.35">
      <c r="D543" s="23"/>
      <c r="F543" s="24"/>
      <c r="M543" s="13"/>
      <c r="O543" s="25"/>
      <c r="P543" s="13"/>
    </row>
    <row r="544" spans="4:16" ht="12.75" customHeight="1" x14ac:dyDescent="0.35">
      <c r="D544" s="23"/>
      <c r="F544" s="24"/>
      <c r="M544" s="13"/>
      <c r="O544" s="25"/>
      <c r="P544" s="13"/>
    </row>
    <row r="545" spans="4:16" ht="12.75" customHeight="1" x14ac:dyDescent="0.35">
      <c r="D545" s="23"/>
      <c r="F545" s="24"/>
      <c r="M545" s="13"/>
      <c r="O545" s="25"/>
      <c r="P545" s="13"/>
    </row>
    <row r="546" spans="4:16" ht="12.75" customHeight="1" x14ac:dyDescent="0.35">
      <c r="D546" s="23"/>
      <c r="F546" s="24"/>
      <c r="M546" s="13"/>
      <c r="O546" s="25"/>
      <c r="P546" s="13"/>
    </row>
    <row r="547" spans="4:16" ht="12.75" customHeight="1" x14ac:dyDescent="0.35">
      <c r="D547" s="23"/>
      <c r="F547" s="24"/>
      <c r="M547" s="13"/>
      <c r="O547" s="25"/>
      <c r="P547" s="13"/>
    </row>
    <row r="548" spans="4:16" ht="12.75" customHeight="1" x14ac:dyDescent="0.35">
      <c r="D548" s="23"/>
      <c r="F548" s="24"/>
      <c r="M548" s="13"/>
      <c r="O548" s="25"/>
      <c r="P548" s="13"/>
    </row>
    <row r="549" spans="4:16" ht="12.75" customHeight="1" x14ac:dyDescent="0.35">
      <c r="D549" s="23"/>
      <c r="F549" s="24"/>
      <c r="M549" s="13"/>
      <c r="O549" s="25"/>
      <c r="P549" s="13"/>
    </row>
    <row r="550" spans="4:16" ht="12.75" customHeight="1" x14ac:dyDescent="0.35">
      <c r="D550" s="23"/>
      <c r="F550" s="24"/>
      <c r="M550" s="13"/>
      <c r="O550" s="25"/>
      <c r="P550" s="13"/>
    </row>
    <row r="551" spans="4:16" ht="12.75" customHeight="1" x14ac:dyDescent="0.35">
      <c r="D551" s="23"/>
      <c r="F551" s="24"/>
      <c r="M551" s="13"/>
      <c r="O551" s="25"/>
      <c r="P551" s="13"/>
    </row>
    <row r="552" spans="4:16" ht="12.75" customHeight="1" x14ac:dyDescent="0.35">
      <c r="D552" s="23"/>
      <c r="F552" s="24"/>
      <c r="M552" s="13"/>
      <c r="O552" s="25"/>
      <c r="P552" s="13"/>
    </row>
    <row r="553" spans="4:16" ht="12.75" customHeight="1" x14ac:dyDescent="0.35">
      <c r="D553" s="23"/>
      <c r="F553" s="24"/>
      <c r="M553" s="13"/>
      <c r="O553" s="25"/>
      <c r="P553" s="13"/>
    </row>
    <row r="554" spans="4:16" ht="12.75" customHeight="1" x14ac:dyDescent="0.35">
      <c r="D554" s="23"/>
      <c r="F554" s="24"/>
      <c r="M554" s="13"/>
      <c r="O554" s="25"/>
      <c r="P554" s="13"/>
    </row>
    <row r="555" spans="4:16" ht="12.75" customHeight="1" x14ac:dyDescent="0.35">
      <c r="D555" s="23"/>
      <c r="F555" s="24"/>
      <c r="M555" s="13"/>
      <c r="O555" s="25"/>
      <c r="P555" s="13"/>
    </row>
    <row r="556" spans="4:16" ht="12.75" customHeight="1" x14ac:dyDescent="0.35">
      <c r="D556" s="23"/>
      <c r="F556" s="24"/>
      <c r="M556" s="13"/>
      <c r="O556" s="25"/>
      <c r="P556" s="13"/>
    </row>
    <row r="557" spans="4:16" ht="12.75" customHeight="1" x14ac:dyDescent="0.35">
      <c r="D557" s="23"/>
      <c r="F557" s="24"/>
      <c r="M557" s="13"/>
      <c r="O557" s="25"/>
      <c r="P557" s="13"/>
    </row>
    <row r="558" spans="4:16" ht="12.75" customHeight="1" x14ac:dyDescent="0.35">
      <c r="D558" s="23"/>
      <c r="F558" s="24"/>
      <c r="M558" s="13"/>
      <c r="O558" s="25"/>
      <c r="P558" s="13"/>
    </row>
    <row r="559" spans="4:16" ht="12.75" customHeight="1" x14ac:dyDescent="0.35">
      <c r="D559" s="23"/>
      <c r="F559" s="24"/>
      <c r="M559" s="13"/>
      <c r="O559" s="25"/>
      <c r="P559" s="13"/>
    </row>
    <row r="560" spans="4:16" ht="12.75" customHeight="1" x14ac:dyDescent="0.35">
      <c r="D560" s="23"/>
      <c r="F560" s="24"/>
      <c r="M560" s="13"/>
      <c r="O560" s="25"/>
      <c r="P560" s="13"/>
    </row>
    <row r="561" spans="4:16" ht="12.75" customHeight="1" x14ac:dyDescent="0.35">
      <c r="D561" s="23"/>
      <c r="F561" s="24"/>
      <c r="M561" s="13"/>
      <c r="O561" s="25"/>
      <c r="P561" s="13"/>
    </row>
    <row r="562" spans="4:16" ht="12.75" customHeight="1" x14ac:dyDescent="0.35">
      <c r="D562" s="23"/>
      <c r="F562" s="24"/>
      <c r="M562" s="13"/>
      <c r="O562" s="25"/>
      <c r="P562" s="13"/>
    </row>
    <row r="563" spans="4:16" ht="12.75" customHeight="1" x14ac:dyDescent="0.35">
      <c r="D563" s="23"/>
      <c r="F563" s="24"/>
      <c r="M563" s="13"/>
      <c r="O563" s="25"/>
      <c r="P563" s="13"/>
    </row>
    <row r="564" spans="4:16" ht="12.75" customHeight="1" x14ac:dyDescent="0.35">
      <c r="D564" s="23"/>
      <c r="F564" s="24"/>
      <c r="M564" s="13"/>
      <c r="O564" s="25"/>
      <c r="P564" s="13"/>
    </row>
    <row r="565" spans="4:16" ht="12.75" customHeight="1" x14ac:dyDescent="0.35">
      <c r="D565" s="23"/>
      <c r="F565" s="24"/>
      <c r="M565" s="13"/>
      <c r="O565" s="25"/>
      <c r="P565" s="13"/>
    </row>
    <row r="566" spans="4:16" ht="12.75" customHeight="1" x14ac:dyDescent="0.35">
      <c r="D566" s="23"/>
      <c r="F566" s="24"/>
      <c r="M566" s="13"/>
      <c r="O566" s="25"/>
      <c r="P566" s="13"/>
    </row>
    <row r="567" spans="4:16" ht="12.75" customHeight="1" x14ac:dyDescent="0.35">
      <c r="D567" s="23"/>
      <c r="F567" s="24"/>
      <c r="M567" s="13"/>
      <c r="O567" s="25"/>
      <c r="P567" s="13"/>
    </row>
    <row r="568" spans="4:16" ht="12.75" customHeight="1" x14ac:dyDescent="0.35">
      <c r="D568" s="23"/>
      <c r="F568" s="24"/>
      <c r="M568" s="13"/>
      <c r="O568" s="25"/>
      <c r="P568" s="13"/>
    </row>
    <row r="569" spans="4:16" ht="12.75" customHeight="1" x14ac:dyDescent="0.35">
      <c r="D569" s="23"/>
      <c r="F569" s="24"/>
      <c r="M569" s="13"/>
      <c r="O569" s="25"/>
      <c r="P569" s="13"/>
    </row>
    <row r="570" spans="4:16" ht="12.75" customHeight="1" x14ac:dyDescent="0.35">
      <c r="D570" s="23"/>
      <c r="F570" s="24"/>
      <c r="M570" s="13"/>
      <c r="O570" s="25"/>
      <c r="P570" s="13"/>
    </row>
    <row r="571" spans="4:16" ht="12.75" customHeight="1" x14ac:dyDescent="0.35">
      <c r="D571" s="23"/>
      <c r="F571" s="24"/>
      <c r="M571" s="13"/>
      <c r="O571" s="25"/>
      <c r="P571" s="13"/>
    </row>
    <row r="572" spans="4:16" ht="12.75" customHeight="1" x14ac:dyDescent="0.35">
      <c r="D572" s="23"/>
      <c r="F572" s="24"/>
      <c r="M572" s="13"/>
      <c r="O572" s="25"/>
      <c r="P572" s="13"/>
    </row>
    <row r="573" spans="4:16" ht="12.75" customHeight="1" x14ac:dyDescent="0.35">
      <c r="D573" s="23"/>
      <c r="F573" s="24"/>
      <c r="M573" s="13"/>
      <c r="O573" s="25"/>
      <c r="P573" s="13"/>
    </row>
    <row r="574" spans="4:16" ht="12.75" customHeight="1" x14ac:dyDescent="0.35">
      <c r="D574" s="23"/>
      <c r="F574" s="24"/>
      <c r="M574" s="13"/>
      <c r="O574" s="25"/>
      <c r="P574" s="13"/>
    </row>
    <row r="575" spans="4:16" ht="12.75" customHeight="1" x14ac:dyDescent="0.35">
      <c r="D575" s="23"/>
      <c r="F575" s="24"/>
      <c r="M575" s="13"/>
      <c r="O575" s="25"/>
      <c r="P575" s="13"/>
    </row>
    <row r="576" spans="4:16" ht="12.75" customHeight="1" x14ac:dyDescent="0.35">
      <c r="D576" s="23"/>
      <c r="F576" s="24"/>
      <c r="M576" s="13"/>
      <c r="O576" s="25"/>
      <c r="P576" s="13"/>
    </row>
    <row r="577" spans="4:16" ht="12.75" customHeight="1" x14ac:dyDescent="0.35">
      <c r="D577" s="23"/>
      <c r="F577" s="24"/>
      <c r="M577" s="13"/>
      <c r="O577" s="25"/>
      <c r="P577" s="13"/>
    </row>
    <row r="578" spans="4:16" ht="12.75" customHeight="1" x14ac:dyDescent="0.35">
      <c r="D578" s="23"/>
      <c r="F578" s="24"/>
      <c r="M578" s="13"/>
      <c r="O578" s="25"/>
      <c r="P578" s="13"/>
    </row>
    <row r="579" spans="4:16" ht="12.75" customHeight="1" x14ac:dyDescent="0.35">
      <c r="D579" s="23"/>
      <c r="F579" s="24"/>
      <c r="M579" s="13"/>
      <c r="O579" s="25"/>
      <c r="P579" s="13"/>
    </row>
    <row r="580" spans="4:16" ht="12.75" customHeight="1" x14ac:dyDescent="0.35">
      <c r="D580" s="23"/>
      <c r="F580" s="24"/>
      <c r="M580" s="13"/>
      <c r="O580" s="25"/>
      <c r="P580" s="13"/>
    </row>
    <row r="581" spans="4:16" ht="12.75" customHeight="1" x14ac:dyDescent="0.35">
      <c r="D581" s="23"/>
      <c r="F581" s="24"/>
      <c r="M581" s="13"/>
      <c r="O581" s="25"/>
      <c r="P581" s="13"/>
    </row>
    <row r="582" spans="4:16" ht="12.75" customHeight="1" x14ac:dyDescent="0.35">
      <c r="D582" s="23"/>
      <c r="F582" s="24"/>
      <c r="M582" s="13"/>
      <c r="O582" s="25"/>
      <c r="P582" s="13"/>
    </row>
    <row r="583" spans="4:16" ht="12.75" customHeight="1" x14ac:dyDescent="0.35">
      <c r="D583" s="23"/>
      <c r="F583" s="24"/>
      <c r="M583" s="13"/>
      <c r="O583" s="25"/>
      <c r="P583" s="13"/>
    </row>
    <row r="584" spans="4:16" ht="12.75" customHeight="1" x14ac:dyDescent="0.35">
      <c r="D584" s="23"/>
      <c r="F584" s="24"/>
      <c r="M584" s="13"/>
      <c r="O584" s="25"/>
      <c r="P584" s="13"/>
    </row>
    <row r="585" spans="4:16" ht="12.75" customHeight="1" x14ac:dyDescent="0.35">
      <c r="D585" s="23"/>
      <c r="F585" s="24"/>
      <c r="M585" s="13"/>
      <c r="O585" s="25"/>
      <c r="P585" s="13"/>
    </row>
    <row r="586" spans="4:16" ht="12.75" customHeight="1" x14ac:dyDescent="0.35">
      <c r="D586" s="23"/>
      <c r="F586" s="24"/>
      <c r="M586" s="13"/>
      <c r="O586" s="25"/>
      <c r="P586" s="13"/>
    </row>
    <row r="587" spans="4:16" ht="12.75" customHeight="1" x14ac:dyDescent="0.35">
      <c r="D587" s="23"/>
      <c r="F587" s="24"/>
      <c r="M587" s="13"/>
      <c r="O587" s="25"/>
      <c r="P587" s="13"/>
    </row>
    <row r="588" spans="4:16" ht="12.75" customHeight="1" x14ac:dyDescent="0.35">
      <c r="D588" s="23"/>
      <c r="F588" s="24"/>
      <c r="M588" s="13"/>
      <c r="O588" s="25"/>
      <c r="P588" s="13"/>
    </row>
    <row r="589" spans="4:16" ht="12.75" customHeight="1" x14ac:dyDescent="0.35">
      <c r="D589" s="23"/>
      <c r="F589" s="24"/>
      <c r="M589" s="13"/>
      <c r="O589" s="25"/>
      <c r="P589" s="13"/>
    </row>
    <row r="590" spans="4:16" ht="12.75" customHeight="1" x14ac:dyDescent="0.35">
      <c r="D590" s="23"/>
      <c r="F590" s="24"/>
      <c r="M590" s="13"/>
      <c r="O590" s="25"/>
      <c r="P590" s="13"/>
    </row>
    <row r="591" spans="4:16" ht="12.75" customHeight="1" x14ac:dyDescent="0.35">
      <c r="D591" s="23"/>
      <c r="F591" s="24"/>
      <c r="M591" s="13"/>
      <c r="O591" s="25"/>
      <c r="P591" s="13"/>
    </row>
    <row r="592" spans="4:16" ht="12.75" customHeight="1" x14ac:dyDescent="0.35">
      <c r="D592" s="23"/>
      <c r="F592" s="24"/>
      <c r="M592" s="13"/>
      <c r="O592" s="25"/>
      <c r="P592" s="13"/>
    </row>
    <row r="593" spans="4:16" ht="12.75" customHeight="1" x14ac:dyDescent="0.35">
      <c r="D593" s="23"/>
      <c r="F593" s="24"/>
      <c r="M593" s="13"/>
      <c r="O593" s="25"/>
      <c r="P593" s="13"/>
    </row>
    <row r="594" spans="4:16" ht="12.75" customHeight="1" x14ac:dyDescent="0.35">
      <c r="D594" s="23"/>
      <c r="F594" s="24"/>
      <c r="M594" s="13"/>
      <c r="O594" s="25"/>
      <c r="P594" s="13"/>
    </row>
    <row r="595" spans="4:16" ht="12.75" customHeight="1" x14ac:dyDescent="0.35">
      <c r="D595" s="23"/>
      <c r="F595" s="24"/>
      <c r="M595" s="13"/>
      <c r="O595" s="25"/>
      <c r="P595" s="13"/>
    </row>
    <row r="596" spans="4:16" ht="12.75" customHeight="1" x14ac:dyDescent="0.35">
      <c r="D596" s="23"/>
      <c r="F596" s="24"/>
      <c r="M596" s="13"/>
      <c r="O596" s="25"/>
      <c r="P596" s="13"/>
    </row>
    <row r="597" spans="4:16" ht="12.75" customHeight="1" x14ac:dyDescent="0.35">
      <c r="D597" s="23"/>
      <c r="F597" s="24"/>
      <c r="M597" s="13"/>
      <c r="O597" s="25"/>
      <c r="P597" s="13"/>
    </row>
    <row r="598" spans="4:16" ht="12.75" customHeight="1" x14ac:dyDescent="0.35">
      <c r="D598" s="23"/>
      <c r="F598" s="24"/>
      <c r="M598" s="13"/>
      <c r="O598" s="25"/>
      <c r="P598" s="13"/>
    </row>
    <row r="599" spans="4:16" ht="12.75" customHeight="1" x14ac:dyDescent="0.35">
      <c r="D599" s="23"/>
      <c r="F599" s="24"/>
      <c r="M599" s="13"/>
      <c r="O599" s="25"/>
      <c r="P599" s="13"/>
    </row>
    <row r="600" spans="4:16" ht="12.75" customHeight="1" x14ac:dyDescent="0.35">
      <c r="D600" s="23"/>
      <c r="F600" s="24"/>
      <c r="M600" s="13"/>
      <c r="O600" s="25"/>
      <c r="P600" s="13"/>
    </row>
    <row r="601" spans="4:16" ht="12.75" customHeight="1" x14ac:dyDescent="0.35">
      <c r="D601" s="23"/>
      <c r="F601" s="24"/>
      <c r="M601" s="13"/>
      <c r="O601" s="25"/>
      <c r="P601" s="13"/>
    </row>
    <row r="602" spans="4:16" ht="12.75" customHeight="1" x14ac:dyDescent="0.35">
      <c r="D602" s="23"/>
      <c r="F602" s="24"/>
      <c r="M602" s="13"/>
      <c r="O602" s="25"/>
      <c r="P602" s="13"/>
    </row>
    <row r="603" spans="4:16" ht="12.75" customHeight="1" x14ac:dyDescent="0.35">
      <c r="D603" s="23"/>
      <c r="F603" s="24"/>
      <c r="M603" s="13"/>
      <c r="O603" s="25"/>
      <c r="P603" s="13"/>
    </row>
    <row r="604" spans="4:16" ht="12.75" customHeight="1" x14ac:dyDescent="0.35">
      <c r="D604" s="23"/>
      <c r="F604" s="24"/>
      <c r="M604" s="13"/>
      <c r="O604" s="25"/>
      <c r="P604" s="13"/>
    </row>
    <row r="605" spans="4:16" ht="12.75" customHeight="1" x14ac:dyDescent="0.35">
      <c r="D605" s="23"/>
      <c r="F605" s="24"/>
      <c r="M605" s="13"/>
      <c r="O605" s="25"/>
      <c r="P605" s="13"/>
    </row>
    <row r="606" spans="4:16" ht="12.75" customHeight="1" x14ac:dyDescent="0.35">
      <c r="D606" s="23"/>
      <c r="F606" s="24"/>
      <c r="M606" s="13"/>
      <c r="O606" s="25"/>
      <c r="P606" s="13"/>
    </row>
    <row r="607" spans="4:16" ht="12.75" customHeight="1" x14ac:dyDescent="0.35">
      <c r="D607" s="23"/>
      <c r="F607" s="24"/>
      <c r="M607" s="13"/>
      <c r="O607" s="25"/>
      <c r="P607" s="13"/>
    </row>
    <row r="608" spans="4:16" ht="12.75" customHeight="1" x14ac:dyDescent="0.35">
      <c r="D608" s="23"/>
      <c r="F608" s="24"/>
      <c r="M608" s="13"/>
      <c r="O608" s="25"/>
      <c r="P608" s="13"/>
    </row>
    <row r="609" spans="4:16" ht="12.75" customHeight="1" x14ac:dyDescent="0.35">
      <c r="D609" s="23"/>
      <c r="F609" s="24"/>
      <c r="M609" s="13"/>
      <c r="O609" s="25"/>
      <c r="P609" s="13"/>
    </row>
    <row r="610" spans="4:16" ht="12.75" customHeight="1" x14ac:dyDescent="0.35">
      <c r="D610" s="23"/>
      <c r="F610" s="24"/>
      <c r="M610" s="13"/>
      <c r="O610" s="25"/>
      <c r="P610" s="13"/>
    </row>
    <row r="611" spans="4:16" ht="12.75" customHeight="1" x14ac:dyDescent="0.35">
      <c r="D611" s="23"/>
      <c r="F611" s="24"/>
      <c r="M611" s="13"/>
      <c r="O611" s="25"/>
      <c r="P611" s="13"/>
    </row>
    <row r="612" spans="4:16" ht="12.75" customHeight="1" x14ac:dyDescent="0.35">
      <c r="D612" s="23"/>
      <c r="F612" s="24"/>
      <c r="M612" s="13"/>
      <c r="O612" s="25"/>
      <c r="P612" s="13"/>
    </row>
    <row r="613" spans="4:16" ht="12.75" customHeight="1" x14ac:dyDescent="0.35">
      <c r="D613" s="23"/>
      <c r="F613" s="24"/>
      <c r="M613" s="13"/>
      <c r="O613" s="25"/>
      <c r="P613" s="13"/>
    </row>
    <row r="614" spans="4:16" ht="12.75" customHeight="1" x14ac:dyDescent="0.35">
      <c r="D614" s="23"/>
      <c r="F614" s="24"/>
      <c r="M614" s="13"/>
      <c r="O614" s="25"/>
      <c r="P614" s="13"/>
    </row>
    <row r="615" spans="4:16" ht="12.75" customHeight="1" x14ac:dyDescent="0.35">
      <c r="D615" s="23"/>
      <c r="F615" s="24"/>
      <c r="M615" s="13"/>
      <c r="O615" s="25"/>
      <c r="P615" s="13"/>
    </row>
    <row r="616" spans="4:16" ht="12.75" customHeight="1" x14ac:dyDescent="0.35">
      <c r="D616" s="23"/>
      <c r="F616" s="24"/>
      <c r="M616" s="13"/>
      <c r="O616" s="25"/>
      <c r="P616" s="13"/>
    </row>
    <row r="617" spans="4:16" ht="12.75" customHeight="1" x14ac:dyDescent="0.35">
      <c r="D617" s="23"/>
      <c r="F617" s="24"/>
      <c r="M617" s="13"/>
      <c r="O617" s="25"/>
      <c r="P617" s="13"/>
    </row>
    <row r="618" spans="4:16" ht="12.75" customHeight="1" x14ac:dyDescent="0.35">
      <c r="D618" s="23"/>
      <c r="F618" s="24"/>
      <c r="M618" s="13"/>
      <c r="O618" s="25"/>
      <c r="P618" s="13"/>
    </row>
    <row r="619" spans="4:16" ht="12.75" customHeight="1" x14ac:dyDescent="0.35">
      <c r="D619" s="23"/>
      <c r="F619" s="24"/>
      <c r="M619" s="13"/>
      <c r="O619" s="25"/>
      <c r="P619" s="13"/>
    </row>
    <row r="620" spans="4:16" ht="12.75" customHeight="1" x14ac:dyDescent="0.35">
      <c r="D620" s="23"/>
      <c r="F620" s="24"/>
      <c r="M620" s="13"/>
      <c r="O620" s="25"/>
      <c r="P620" s="13"/>
    </row>
    <row r="621" spans="4:16" ht="12.75" customHeight="1" x14ac:dyDescent="0.35">
      <c r="D621" s="23"/>
      <c r="F621" s="24"/>
      <c r="M621" s="13"/>
      <c r="O621" s="25"/>
      <c r="P621" s="13"/>
    </row>
    <row r="622" spans="4:16" ht="12.75" customHeight="1" x14ac:dyDescent="0.35">
      <c r="D622" s="23"/>
      <c r="F622" s="24"/>
      <c r="M622" s="13"/>
      <c r="O622" s="25"/>
      <c r="P622" s="13"/>
    </row>
    <row r="623" spans="4:16" ht="12.75" customHeight="1" x14ac:dyDescent="0.35">
      <c r="D623" s="23"/>
      <c r="F623" s="24"/>
      <c r="M623" s="13"/>
      <c r="O623" s="25"/>
      <c r="P623" s="13"/>
    </row>
    <row r="624" spans="4:16" ht="12.75" customHeight="1" x14ac:dyDescent="0.35">
      <c r="D624" s="23"/>
      <c r="F624" s="24"/>
      <c r="M624" s="13"/>
      <c r="O624" s="25"/>
      <c r="P624" s="13"/>
    </row>
    <row r="625" spans="4:16" ht="12.75" customHeight="1" x14ac:dyDescent="0.35">
      <c r="D625" s="23"/>
      <c r="F625" s="24"/>
      <c r="M625" s="13"/>
      <c r="O625" s="25"/>
      <c r="P625" s="13"/>
    </row>
    <row r="626" spans="4:16" ht="12.75" customHeight="1" x14ac:dyDescent="0.35">
      <c r="D626" s="23"/>
      <c r="F626" s="24"/>
      <c r="M626" s="13"/>
      <c r="O626" s="25"/>
      <c r="P626" s="13"/>
    </row>
    <row r="627" spans="4:16" ht="12.75" customHeight="1" x14ac:dyDescent="0.35">
      <c r="D627" s="23"/>
      <c r="F627" s="24"/>
      <c r="M627" s="13"/>
      <c r="O627" s="25"/>
      <c r="P627" s="13"/>
    </row>
    <row r="628" spans="4:16" ht="12.75" customHeight="1" x14ac:dyDescent="0.35">
      <c r="D628" s="23"/>
      <c r="F628" s="24"/>
      <c r="M628" s="13"/>
      <c r="O628" s="25"/>
      <c r="P628" s="13"/>
    </row>
    <row r="629" spans="4:16" ht="12.75" customHeight="1" x14ac:dyDescent="0.35">
      <c r="D629" s="23"/>
      <c r="F629" s="24"/>
      <c r="M629" s="13"/>
      <c r="O629" s="25"/>
      <c r="P629" s="13"/>
    </row>
    <row r="630" spans="4:16" ht="12.75" customHeight="1" x14ac:dyDescent="0.35">
      <c r="D630" s="23"/>
      <c r="F630" s="24"/>
      <c r="M630" s="13"/>
      <c r="O630" s="25"/>
      <c r="P630" s="13"/>
    </row>
    <row r="631" spans="4:16" ht="12.75" customHeight="1" x14ac:dyDescent="0.35">
      <c r="D631" s="23"/>
      <c r="F631" s="24"/>
      <c r="M631" s="13"/>
      <c r="O631" s="25"/>
      <c r="P631" s="13"/>
    </row>
    <row r="632" spans="4:16" ht="12.75" customHeight="1" x14ac:dyDescent="0.35">
      <c r="D632" s="23"/>
      <c r="F632" s="24"/>
      <c r="M632" s="13"/>
      <c r="O632" s="25"/>
      <c r="P632" s="13"/>
    </row>
    <row r="633" spans="4:16" ht="12.75" customHeight="1" x14ac:dyDescent="0.35">
      <c r="D633" s="23"/>
      <c r="F633" s="24"/>
      <c r="M633" s="13"/>
      <c r="O633" s="25"/>
      <c r="P633" s="13"/>
    </row>
    <row r="634" spans="4:16" ht="12.75" customHeight="1" x14ac:dyDescent="0.35">
      <c r="D634" s="23"/>
      <c r="F634" s="24"/>
      <c r="M634" s="13"/>
      <c r="O634" s="25"/>
      <c r="P634" s="13"/>
    </row>
    <row r="635" spans="4:16" ht="12.75" customHeight="1" x14ac:dyDescent="0.35">
      <c r="D635" s="23"/>
      <c r="F635" s="24"/>
      <c r="M635" s="13"/>
      <c r="O635" s="25"/>
      <c r="P635" s="13"/>
    </row>
    <row r="636" spans="4:16" ht="12.75" customHeight="1" x14ac:dyDescent="0.35">
      <c r="D636" s="23"/>
      <c r="F636" s="24"/>
      <c r="M636" s="13"/>
      <c r="O636" s="25"/>
      <c r="P636" s="13"/>
    </row>
    <row r="637" spans="4:16" ht="12.75" customHeight="1" x14ac:dyDescent="0.35">
      <c r="D637" s="23"/>
      <c r="F637" s="24"/>
      <c r="M637" s="13"/>
      <c r="O637" s="25"/>
      <c r="P637" s="13"/>
    </row>
    <row r="638" spans="4:16" ht="12.75" customHeight="1" x14ac:dyDescent="0.35">
      <c r="D638" s="23"/>
      <c r="F638" s="24"/>
      <c r="M638" s="13"/>
      <c r="O638" s="25"/>
      <c r="P638" s="13"/>
    </row>
    <row r="639" spans="4:16" ht="12.75" customHeight="1" x14ac:dyDescent="0.35">
      <c r="D639" s="23"/>
      <c r="F639" s="24"/>
      <c r="M639" s="13"/>
      <c r="O639" s="25"/>
      <c r="P639" s="13"/>
    </row>
    <row r="640" spans="4:16" ht="12.75" customHeight="1" x14ac:dyDescent="0.35">
      <c r="D640" s="23"/>
      <c r="F640" s="24"/>
      <c r="M640" s="13"/>
      <c r="O640" s="25"/>
      <c r="P640" s="13"/>
    </row>
    <row r="641" spans="4:16" ht="12.75" customHeight="1" x14ac:dyDescent="0.35">
      <c r="D641" s="23"/>
      <c r="F641" s="24"/>
      <c r="M641" s="13"/>
      <c r="O641" s="25"/>
      <c r="P641" s="13"/>
    </row>
    <row r="642" spans="4:16" ht="12.75" customHeight="1" x14ac:dyDescent="0.35">
      <c r="D642" s="23"/>
      <c r="F642" s="24"/>
      <c r="M642" s="13"/>
      <c r="O642" s="25"/>
      <c r="P642" s="13"/>
    </row>
    <row r="643" spans="4:16" ht="12.75" customHeight="1" x14ac:dyDescent="0.35">
      <c r="D643" s="23"/>
      <c r="F643" s="24"/>
      <c r="M643" s="13"/>
      <c r="O643" s="25"/>
      <c r="P643" s="13"/>
    </row>
    <row r="644" spans="4:16" ht="12.75" customHeight="1" x14ac:dyDescent="0.35">
      <c r="D644" s="23"/>
      <c r="F644" s="24"/>
      <c r="M644" s="13"/>
      <c r="O644" s="25"/>
      <c r="P644" s="13"/>
    </row>
    <row r="645" spans="4:16" ht="12.75" customHeight="1" x14ac:dyDescent="0.35">
      <c r="D645" s="23"/>
      <c r="F645" s="24"/>
      <c r="M645" s="13"/>
      <c r="O645" s="25"/>
      <c r="P645" s="13"/>
    </row>
    <row r="646" spans="4:16" ht="12.75" customHeight="1" x14ac:dyDescent="0.35">
      <c r="D646" s="23"/>
      <c r="F646" s="24"/>
      <c r="M646" s="13"/>
      <c r="O646" s="25"/>
      <c r="P646" s="13"/>
    </row>
    <row r="647" spans="4:16" ht="12.75" customHeight="1" x14ac:dyDescent="0.35">
      <c r="D647" s="23"/>
      <c r="F647" s="24"/>
      <c r="M647" s="13"/>
      <c r="O647" s="25"/>
      <c r="P647" s="13"/>
    </row>
    <row r="648" spans="4:16" ht="12.75" customHeight="1" x14ac:dyDescent="0.35">
      <c r="D648" s="23"/>
      <c r="F648" s="24"/>
      <c r="M648" s="13"/>
      <c r="O648" s="25"/>
      <c r="P648" s="13"/>
    </row>
    <row r="649" spans="4:16" ht="12.75" customHeight="1" x14ac:dyDescent="0.35">
      <c r="D649" s="23"/>
      <c r="F649" s="24"/>
      <c r="M649" s="13"/>
      <c r="O649" s="25"/>
      <c r="P649" s="13"/>
    </row>
    <row r="650" spans="4:16" ht="12.75" customHeight="1" x14ac:dyDescent="0.35">
      <c r="D650" s="23"/>
      <c r="F650" s="24"/>
      <c r="M650" s="13"/>
      <c r="O650" s="25"/>
      <c r="P650" s="13"/>
    </row>
    <row r="651" spans="4:16" ht="12.75" customHeight="1" x14ac:dyDescent="0.35">
      <c r="D651" s="23"/>
      <c r="F651" s="24"/>
      <c r="M651" s="13"/>
      <c r="O651" s="25"/>
      <c r="P651" s="13"/>
    </row>
    <row r="652" spans="4:16" ht="12.75" customHeight="1" x14ac:dyDescent="0.35">
      <c r="D652" s="23"/>
      <c r="F652" s="24"/>
      <c r="M652" s="13"/>
      <c r="O652" s="25"/>
      <c r="P652" s="13"/>
    </row>
    <row r="653" spans="4:16" ht="12.75" customHeight="1" x14ac:dyDescent="0.35">
      <c r="D653" s="23"/>
      <c r="F653" s="24"/>
      <c r="M653" s="13"/>
      <c r="O653" s="25"/>
      <c r="P653" s="13"/>
    </row>
    <row r="654" spans="4:16" ht="12.75" customHeight="1" x14ac:dyDescent="0.35">
      <c r="D654" s="23"/>
      <c r="F654" s="24"/>
      <c r="M654" s="13"/>
      <c r="O654" s="25"/>
      <c r="P654" s="13"/>
    </row>
    <row r="655" spans="4:16" ht="12.75" customHeight="1" x14ac:dyDescent="0.35">
      <c r="D655" s="23"/>
      <c r="F655" s="24"/>
      <c r="M655" s="13"/>
      <c r="O655" s="25"/>
      <c r="P655" s="13"/>
    </row>
    <row r="656" spans="4:16" ht="12.75" customHeight="1" x14ac:dyDescent="0.35">
      <c r="D656" s="23"/>
      <c r="F656" s="24"/>
      <c r="M656" s="13"/>
      <c r="O656" s="25"/>
      <c r="P656" s="13"/>
    </row>
    <row r="657" spans="4:16" ht="12.75" customHeight="1" x14ac:dyDescent="0.35">
      <c r="D657" s="23"/>
      <c r="F657" s="24"/>
      <c r="M657" s="13"/>
      <c r="O657" s="25"/>
      <c r="P657" s="13"/>
    </row>
    <row r="658" spans="4:16" ht="12.75" customHeight="1" x14ac:dyDescent="0.35">
      <c r="D658" s="23"/>
      <c r="F658" s="24"/>
      <c r="M658" s="13"/>
      <c r="O658" s="25"/>
      <c r="P658" s="13"/>
    </row>
    <row r="659" spans="4:16" ht="12.75" customHeight="1" x14ac:dyDescent="0.35">
      <c r="D659" s="23"/>
      <c r="F659" s="24"/>
      <c r="M659" s="13"/>
      <c r="O659" s="25"/>
      <c r="P659" s="13"/>
    </row>
    <row r="660" spans="4:16" ht="12.75" customHeight="1" x14ac:dyDescent="0.35">
      <c r="D660" s="23"/>
      <c r="F660" s="24"/>
      <c r="M660" s="13"/>
      <c r="O660" s="25"/>
      <c r="P660" s="13"/>
    </row>
    <row r="661" spans="4:16" ht="12.75" customHeight="1" x14ac:dyDescent="0.35">
      <c r="D661" s="23"/>
      <c r="F661" s="24"/>
      <c r="M661" s="13"/>
      <c r="O661" s="25"/>
      <c r="P661" s="13"/>
    </row>
    <row r="662" spans="4:16" ht="12.75" customHeight="1" x14ac:dyDescent="0.35">
      <c r="D662" s="23"/>
      <c r="F662" s="24"/>
      <c r="M662" s="13"/>
      <c r="O662" s="25"/>
      <c r="P662" s="13"/>
    </row>
    <row r="663" spans="4:16" ht="12.75" customHeight="1" x14ac:dyDescent="0.35">
      <c r="D663" s="23"/>
      <c r="F663" s="24"/>
      <c r="M663" s="13"/>
      <c r="O663" s="25"/>
      <c r="P663" s="13"/>
    </row>
    <row r="664" spans="4:16" ht="12.75" customHeight="1" x14ac:dyDescent="0.35">
      <c r="D664" s="23"/>
      <c r="F664" s="24"/>
      <c r="M664" s="13"/>
      <c r="O664" s="25"/>
      <c r="P664" s="13"/>
    </row>
    <row r="665" spans="4:16" ht="12.75" customHeight="1" x14ac:dyDescent="0.35">
      <c r="D665" s="23"/>
      <c r="F665" s="24"/>
      <c r="M665" s="13"/>
      <c r="O665" s="25"/>
      <c r="P665" s="13"/>
    </row>
    <row r="666" spans="4:16" ht="12.75" customHeight="1" x14ac:dyDescent="0.35">
      <c r="D666" s="23"/>
      <c r="F666" s="24"/>
      <c r="M666" s="13"/>
      <c r="O666" s="25"/>
      <c r="P666" s="13"/>
    </row>
    <row r="667" spans="4:16" ht="12.75" customHeight="1" x14ac:dyDescent="0.35">
      <c r="D667" s="23"/>
      <c r="F667" s="24"/>
      <c r="M667" s="13"/>
      <c r="O667" s="25"/>
      <c r="P667" s="13"/>
    </row>
    <row r="668" spans="4:16" ht="12.75" customHeight="1" x14ac:dyDescent="0.35">
      <c r="D668" s="23"/>
      <c r="F668" s="24"/>
      <c r="M668" s="13"/>
      <c r="O668" s="25"/>
      <c r="P668" s="13"/>
    </row>
    <row r="669" spans="4:16" ht="12.75" customHeight="1" x14ac:dyDescent="0.35">
      <c r="D669" s="23"/>
      <c r="F669" s="24"/>
      <c r="M669" s="13"/>
      <c r="O669" s="25"/>
      <c r="P669" s="13"/>
    </row>
    <row r="670" spans="4:16" ht="12.75" customHeight="1" x14ac:dyDescent="0.35">
      <c r="D670" s="23"/>
      <c r="F670" s="24"/>
      <c r="M670" s="13"/>
      <c r="O670" s="25"/>
      <c r="P670" s="13"/>
    </row>
    <row r="671" spans="4:16" ht="12.75" customHeight="1" x14ac:dyDescent="0.35">
      <c r="D671" s="23"/>
      <c r="F671" s="24"/>
      <c r="M671" s="13"/>
      <c r="O671" s="25"/>
      <c r="P671" s="13"/>
    </row>
    <row r="672" spans="4:16" ht="12.75" customHeight="1" x14ac:dyDescent="0.35">
      <c r="D672" s="23"/>
      <c r="F672" s="24"/>
      <c r="M672" s="13"/>
      <c r="O672" s="25"/>
      <c r="P672" s="13"/>
    </row>
    <row r="673" spans="4:16" ht="12.75" customHeight="1" x14ac:dyDescent="0.35">
      <c r="D673" s="23"/>
      <c r="F673" s="24"/>
      <c r="M673" s="13"/>
      <c r="O673" s="25"/>
      <c r="P673" s="13"/>
    </row>
    <row r="674" spans="4:16" ht="12.75" customHeight="1" x14ac:dyDescent="0.35">
      <c r="D674" s="23"/>
      <c r="F674" s="24"/>
      <c r="M674" s="13"/>
      <c r="O674" s="25"/>
      <c r="P674" s="13"/>
    </row>
    <row r="675" spans="4:16" ht="12.75" customHeight="1" x14ac:dyDescent="0.35">
      <c r="D675" s="23"/>
      <c r="F675" s="24"/>
      <c r="M675" s="13"/>
      <c r="O675" s="25"/>
      <c r="P675" s="13"/>
    </row>
    <row r="676" spans="4:16" ht="12.75" customHeight="1" x14ac:dyDescent="0.35">
      <c r="D676" s="23"/>
      <c r="F676" s="24"/>
      <c r="M676" s="13"/>
      <c r="O676" s="25"/>
      <c r="P676" s="13"/>
    </row>
    <row r="677" spans="4:16" ht="12.75" customHeight="1" x14ac:dyDescent="0.35">
      <c r="D677" s="23"/>
      <c r="F677" s="24"/>
      <c r="M677" s="13"/>
      <c r="O677" s="25"/>
      <c r="P677" s="13"/>
    </row>
    <row r="678" spans="4:16" ht="12.75" customHeight="1" x14ac:dyDescent="0.35">
      <c r="D678" s="23"/>
      <c r="F678" s="24"/>
      <c r="M678" s="13"/>
      <c r="O678" s="25"/>
      <c r="P678" s="13"/>
    </row>
    <row r="679" spans="4:16" ht="12.75" customHeight="1" x14ac:dyDescent="0.35">
      <c r="D679" s="23"/>
      <c r="F679" s="24"/>
      <c r="M679" s="13"/>
      <c r="O679" s="25"/>
      <c r="P679" s="13"/>
    </row>
    <row r="680" spans="4:16" ht="12.75" customHeight="1" x14ac:dyDescent="0.35">
      <c r="D680" s="23"/>
      <c r="F680" s="24"/>
      <c r="M680" s="13"/>
      <c r="O680" s="25"/>
      <c r="P680" s="13"/>
    </row>
    <row r="681" spans="4:16" ht="12.75" customHeight="1" x14ac:dyDescent="0.35">
      <c r="D681" s="23"/>
      <c r="F681" s="24"/>
      <c r="M681" s="13"/>
      <c r="O681" s="25"/>
      <c r="P681" s="13"/>
    </row>
    <row r="682" spans="4:16" ht="12.75" customHeight="1" x14ac:dyDescent="0.35">
      <c r="D682" s="23"/>
      <c r="F682" s="24"/>
      <c r="M682" s="13"/>
      <c r="O682" s="25"/>
      <c r="P682" s="13"/>
    </row>
    <row r="683" spans="4:16" ht="12.75" customHeight="1" x14ac:dyDescent="0.35">
      <c r="D683" s="23"/>
      <c r="F683" s="24"/>
      <c r="M683" s="13"/>
      <c r="O683" s="25"/>
      <c r="P683" s="13"/>
    </row>
    <row r="684" spans="4:16" ht="12.75" customHeight="1" x14ac:dyDescent="0.35">
      <c r="D684" s="23"/>
      <c r="F684" s="24"/>
      <c r="M684" s="13"/>
      <c r="O684" s="25"/>
      <c r="P684" s="13"/>
    </row>
    <row r="685" spans="4:16" ht="12.75" customHeight="1" x14ac:dyDescent="0.35">
      <c r="D685" s="23"/>
      <c r="F685" s="24"/>
      <c r="M685" s="13"/>
      <c r="O685" s="25"/>
      <c r="P685" s="13"/>
    </row>
    <row r="686" spans="4:16" ht="12.75" customHeight="1" x14ac:dyDescent="0.35">
      <c r="D686" s="23"/>
      <c r="F686" s="24"/>
      <c r="M686" s="13"/>
      <c r="O686" s="25"/>
      <c r="P686" s="13"/>
    </row>
    <row r="687" spans="4:16" ht="12.75" customHeight="1" x14ac:dyDescent="0.35">
      <c r="D687" s="23"/>
      <c r="F687" s="24"/>
      <c r="M687" s="13"/>
      <c r="O687" s="25"/>
      <c r="P687" s="13"/>
    </row>
    <row r="688" spans="4:16" ht="12.75" customHeight="1" x14ac:dyDescent="0.35">
      <c r="D688" s="23"/>
      <c r="F688" s="24"/>
      <c r="M688" s="13"/>
      <c r="O688" s="25"/>
      <c r="P688" s="13"/>
    </row>
    <row r="689" spans="4:16" ht="12.75" customHeight="1" x14ac:dyDescent="0.35">
      <c r="D689" s="23"/>
      <c r="F689" s="24"/>
      <c r="M689" s="13"/>
      <c r="O689" s="25"/>
      <c r="P689" s="13"/>
    </row>
    <row r="690" spans="4:16" ht="12.75" customHeight="1" x14ac:dyDescent="0.35">
      <c r="D690" s="23"/>
      <c r="F690" s="24"/>
      <c r="M690" s="13"/>
      <c r="O690" s="25"/>
      <c r="P690" s="13"/>
    </row>
    <row r="691" spans="4:16" ht="12.75" customHeight="1" x14ac:dyDescent="0.35">
      <c r="D691" s="23"/>
      <c r="F691" s="24"/>
      <c r="M691" s="13"/>
      <c r="O691" s="25"/>
      <c r="P691" s="13"/>
    </row>
    <row r="692" spans="4:16" ht="12.75" customHeight="1" x14ac:dyDescent="0.35">
      <c r="D692" s="23"/>
      <c r="F692" s="24"/>
      <c r="M692" s="13"/>
      <c r="O692" s="25"/>
      <c r="P692" s="13"/>
    </row>
    <row r="693" spans="4:16" ht="12.75" customHeight="1" x14ac:dyDescent="0.35">
      <c r="D693" s="23"/>
      <c r="F693" s="24"/>
      <c r="M693" s="13"/>
      <c r="O693" s="25"/>
      <c r="P693" s="13"/>
    </row>
    <row r="694" spans="4:16" ht="12.75" customHeight="1" x14ac:dyDescent="0.35">
      <c r="D694" s="23"/>
      <c r="F694" s="24"/>
      <c r="M694" s="13"/>
      <c r="O694" s="25"/>
      <c r="P694" s="13"/>
    </row>
    <row r="695" spans="4:16" ht="12.75" customHeight="1" x14ac:dyDescent="0.35">
      <c r="D695" s="23"/>
      <c r="F695" s="24"/>
      <c r="M695" s="13"/>
      <c r="O695" s="25"/>
      <c r="P695" s="13"/>
    </row>
    <row r="696" spans="4:16" ht="12.75" customHeight="1" x14ac:dyDescent="0.35">
      <c r="D696" s="23"/>
      <c r="F696" s="24"/>
      <c r="M696" s="13"/>
      <c r="O696" s="25"/>
      <c r="P696" s="13"/>
    </row>
    <row r="697" spans="4:16" ht="12.75" customHeight="1" x14ac:dyDescent="0.35">
      <c r="D697" s="23"/>
      <c r="F697" s="24"/>
      <c r="M697" s="13"/>
      <c r="O697" s="25"/>
      <c r="P697" s="13"/>
    </row>
    <row r="698" spans="4:16" ht="12.75" customHeight="1" x14ac:dyDescent="0.35">
      <c r="D698" s="23"/>
      <c r="F698" s="24"/>
      <c r="M698" s="13"/>
      <c r="O698" s="25"/>
      <c r="P698" s="13"/>
    </row>
    <row r="699" spans="4:16" ht="12.75" customHeight="1" x14ac:dyDescent="0.35">
      <c r="D699" s="23"/>
      <c r="F699" s="24"/>
      <c r="M699" s="13"/>
      <c r="O699" s="25"/>
      <c r="P699" s="13"/>
    </row>
    <row r="700" spans="4:16" ht="12.75" customHeight="1" x14ac:dyDescent="0.35">
      <c r="D700" s="23"/>
      <c r="F700" s="24"/>
      <c r="M700" s="13"/>
      <c r="O700" s="25"/>
      <c r="P700" s="13"/>
    </row>
    <row r="701" spans="4:16" ht="12.75" customHeight="1" x14ac:dyDescent="0.35">
      <c r="D701" s="23"/>
      <c r="F701" s="24"/>
      <c r="M701" s="13"/>
      <c r="O701" s="25"/>
      <c r="P701" s="13"/>
    </row>
    <row r="702" spans="4:16" ht="12.75" customHeight="1" x14ac:dyDescent="0.35">
      <c r="D702" s="23"/>
      <c r="F702" s="24"/>
      <c r="M702" s="13"/>
      <c r="O702" s="25"/>
      <c r="P702" s="13"/>
    </row>
    <row r="703" spans="4:16" ht="12.75" customHeight="1" x14ac:dyDescent="0.35">
      <c r="D703" s="23"/>
      <c r="F703" s="24"/>
      <c r="M703" s="13"/>
      <c r="O703" s="25"/>
      <c r="P703" s="13"/>
    </row>
    <row r="704" spans="4:16" ht="12.75" customHeight="1" x14ac:dyDescent="0.35">
      <c r="D704" s="23"/>
      <c r="F704" s="24"/>
      <c r="M704" s="13"/>
      <c r="O704" s="25"/>
      <c r="P704" s="13"/>
    </row>
    <row r="705" spans="4:16" ht="12.75" customHeight="1" x14ac:dyDescent="0.35">
      <c r="D705" s="23"/>
      <c r="F705" s="24"/>
      <c r="M705" s="13"/>
      <c r="O705" s="25"/>
      <c r="P705" s="13"/>
    </row>
    <row r="706" spans="4:16" ht="12.75" customHeight="1" x14ac:dyDescent="0.35">
      <c r="D706" s="23"/>
      <c r="F706" s="24"/>
      <c r="M706" s="13"/>
      <c r="O706" s="25"/>
      <c r="P706" s="13"/>
    </row>
    <row r="707" spans="4:16" ht="12.75" customHeight="1" x14ac:dyDescent="0.35">
      <c r="D707" s="23"/>
      <c r="F707" s="24"/>
      <c r="M707" s="13"/>
      <c r="O707" s="25"/>
      <c r="P707" s="13"/>
    </row>
    <row r="708" spans="4:16" ht="12.75" customHeight="1" x14ac:dyDescent="0.35">
      <c r="D708" s="23"/>
      <c r="F708" s="24"/>
      <c r="M708" s="13"/>
      <c r="O708" s="25"/>
      <c r="P708" s="13"/>
    </row>
    <row r="709" spans="4:16" ht="12.75" customHeight="1" x14ac:dyDescent="0.35">
      <c r="D709" s="23"/>
      <c r="F709" s="24"/>
      <c r="M709" s="13"/>
      <c r="O709" s="25"/>
      <c r="P709" s="13"/>
    </row>
    <row r="710" spans="4:16" ht="12.75" customHeight="1" x14ac:dyDescent="0.35">
      <c r="D710" s="23"/>
      <c r="F710" s="24"/>
      <c r="M710" s="13"/>
      <c r="O710" s="25"/>
      <c r="P710" s="13"/>
    </row>
    <row r="711" spans="4:16" ht="12.75" customHeight="1" x14ac:dyDescent="0.35">
      <c r="D711" s="23"/>
      <c r="F711" s="24"/>
      <c r="M711" s="13"/>
      <c r="O711" s="25"/>
      <c r="P711" s="13"/>
    </row>
    <row r="712" spans="4:16" ht="12.75" customHeight="1" x14ac:dyDescent="0.35">
      <c r="D712" s="23"/>
      <c r="F712" s="24"/>
      <c r="M712" s="13"/>
      <c r="O712" s="25"/>
      <c r="P712" s="13"/>
    </row>
    <row r="713" spans="4:16" ht="12.75" customHeight="1" x14ac:dyDescent="0.35">
      <c r="D713" s="23"/>
      <c r="F713" s="24"/>
      <c r="M713" s="13"/>
      <c r="O713" s="25"/>
      <c r="P713" s="13"/>
    </row>
    <row r="714" spans="4:16" ht="12.75" customHeight="1" x14ac:dyDescent="0.35">
      <c r="D714" s="23"/>
      <c r="F714" s="24"/>
      <c r="M714" s="13"/>
      <c r="O714" s="25"/>
      <c r="P714" s="13"/>
    </row>
    <row r="715" spans="4:16" ht="12.75" customHeight="1" x14ac:dyDescent="0.35">
      <c r="D715" s="23"/>
      <c r="F715" s="24"/>
      <c r="M715" s="13"/>
      <c r="O715" s="25"/>
      <c r="P715" s="13"/>
    </row>
    <row r="716" spans="4:16" ht="12.75" customHeight="1" x14ac:dyDescent="0.35">
      <c r="D716" s="23"/>
      <c r="F716" s="24"/>
      <c r="M716" s="13"/>
      <c r="O716" s="25"/>
      <c r="P716" s="13"/>
    </row>
    <row r="717" spans="4:16" ht="12.75" customHeight="1" x14ac:dyDescent="0.35">
      <c r="D717" s="23"/>
      <c r="F717" s="24"/>
      <c r="M717" s="13"/>
      <c r="O717" s="25"/>
      <c r="P717" s="13"/>
    </row>
    <row r="718" spans="4:16" ht="12.75" customHeight="1" x14ac:dyDescent="0.35">
      <c r="D718" s="23"/>
      <c r="F718" s="24"/>
      <c r="M718" s="13"/>
      <c r="O718" s="25"/>
      <c r="P718" s="13"/>
    </row>
    <row r="719" spans="4:16" ht="12.75" customHeight="1" x14ac:dyDescent="0.35">
      <c r="D719" s="23"/>
      <c r="F719" s="24"/>
      <c r="M719" s="13"/>
      <c r="O719" s="25"/>
      <c r="P719" s="13"/>
    </row>
    <row r="720" spans="4:16" ht="12.75" customHeight="1" x14ac:dyDescent="0.35">
      <c r="D720" s="23"/>
      <c r="F720" s="24"/>
      <c r="M720" s="13"/>
      <c r="O720" s="25"/>
      <c r="P720" s="13"/>
    </row>
    <row r="721" spans="4:16" ht="12.75" customHeight="1" x14ac:dyDescent="0.35">
      <c r="D721" s="23"/>
      <c r="F721" s="24"/>
      <c r="M721" s="13"/>
      <c r="O721" s="25"/>
      <c r="P721" s="13"/>
    </row>
    <row r="722" spans="4:16" ht="12.75" customHeight="1" x14ac:dyDescent="0.35">
      <c r="D722" s="23"/>
      <c r="F722" s="24"/>
      <c r="M722" s="13"/>
      <c r="O722" s="25"/>
      <c r="P722" s="13"/>
    </row>
    <row r="723" spans="4:16" ht="12.75" customHeight="1" x14ac:dyDescent="0.35">
      <c r="D723" s="23"/>
      <c r="F723" s="24"/>
      <c r="M723" s="13"/>
      <c r="O723" s="25"/>
      <c r="P723" s="13"/>
    </row>
    <row r="724" spans="4:16" ht="12.75" customHeight="1" x14ac:dyDescent="0.35">
      <c r="D724" s="23"/>
      <c r="F724" s="24"/>
      <c r="M724" s="13"/>
      <c r="O724" s="25"/>
      <c r="P724" s="13"/>
    </row>
    <row r="725" spans="4:16" ht="12.75" customHeight="1" x14ac:dyDescent="0.35">
      <c r="D725" s="23"/>
      <c r="F725" s="24"/>
      <c r="M725" s="13"/>
      <c r="O725" s="25"/>
      <c r="P725" s="13"/>
    </row>
    <row r="726" spans="4:16" ht="12.75" customHeight="1" x14ac:dyDescent="0.35">
      <c r="D726" s="23"/>
      <c r="F726" s="24"/>
      <c r="M726" s="13"/>
      <c r="O726" s="25"/>
      <c r="P726" s="13"/>
    </row>
    <row r="727" spans="4:16" ht="12.75" customHeight="1" x14ac:dyDescent="0.35">
      <c r="D727" s="23"/>
      <c r="F727" s="24"/>
      <c r="M727" s="13"/>
      <c r="O727" s="25"/>
      <c r="P727" s="13"/>
    </row>
    <row r="728" spans="4:16" ht="12.75" customHeight="1" x14ac:dyDescent="0.35">
      <c r="D728" s="23"/>
      <c r="F728" s="24"/>
      <c r="M728" s="13"/>
      <c r="O728" s="25"/>
      <c r="P728" s="13"/>
    </row>
    <row r="729" spans="4:16" ht="12.75" customHeight="1" x14ac:dyDescent="0.35">
      <c r="D729" s="23"/>
      <c r="F729" s="24"/>
      <c r="M729" s="13"/>
      <c r="O729" s="25"/>
      <c r="P729" s="13"/>
    </row>
    <row r="730" spans="4:16" ht="12.75" customHeight="1" x14ac:dyDescent="0.35">
      <c r="D730" s="23"/>
      <c r="F730" s="24"/>
      <c r="M730" s="13"/>
      <c r="O730" s="25"/>
      <c r="P730" s="13"/>
    </row>
    <row r="731" spans="4:16" ht="12.75" customHeight="1" x14ac:dyDescent="0.35">
      <c r="D731" s="23"/>
      <c r="F731" s="24"/>
      <c r="M731" s="13"/>
      <c r="O731" s="25"/>
      <c r="P731" s="13"/>
    </row>
    <row r="732" spans="4:16" ht="12.75" customHeight="1" x14ac:dyDescent="0.35">
      <c r="D732" s="23"/>
      <c r="F732" s="24"/>
      <c r="M732" s="13"/>
      <c r="O732" s="25"/>
      <c r="P732" s="13"/>
    </row>
    <row r="733" spans="4:16" ht="12.75" customHeight="1" x14ac:dyDescent="0.35">
      <c r="D733" s="23"/>
      <c r="F733" s="24"/>
      <c r="M733" s="13"/>
      <c r="O733" s="25"/>
      <c r="P733" s="13"/>
    </row>
    <row r="734" spans="4:16" ht="12.75" customHeight="1" x14ac:dyDescent="0.35">
      <c r="D734" s="23"/>
      <c r="F734" s="24"/>
      <c r="M734" s="13"/>
      <c r="O734" s="25"/>
      <c r="P734" s="13"/>
    </row>
    <row r="735" spans="4:16" ht="12.75" customHeight="1" x14ac:dyDescent="0.35">
      <c r="D735" s="23"/>
      <c r="F735" s="24"/>
      <c r="M735" s="13"/>
      <c r="O735" s="25"/>
      <c r="P735" s="13"/>
    </row>
    <row r="736" spans="4:16" ht="12.75" customHeight="1" x14ac:dyDescent="0.35">
      <c r="D736" s="23"/>
      <c r="F736" s="24"/>
      <c r="M736" s="13"/>
      <c r="O736" s="25"/>
      <c r="P736" s="13"/>
    </row>
    <row r="737" spans="4:16" ht="12.75" customHeight="1" x14ac:dyDescent="0.35">
      <c r="D737" s="23"/>
      <c r="F737" s="24"/>
      <c r="M737" s="13"/>
      <c r="O737" s="25"/>
      <c r="P737" s="13"/>
    </row>
    <row r="738" spans="4:16" ht="12.75" customHeight="1" x14ac:dyDescent="0.35">
      <c r="D738" s="23"/>
      <c r="F738" s="24"/>
      <c r="M738" s="13"/>
      <c r="O738" s="25"/>
      <c r="P738" s="13"/>
    </row>
    <row r="739" spans="4:16" ht="12.75" customHeight="1" x14ac:dyDescent="0.35">
      <c r="D739" s="23"/>
      <c r="F739" s="24"/>
      <c r="M739" s="13"/>
      <c r="O739" s="25"/>
      <c r="P739" s="13"/>
    </row>
    <row r="740" spans="4:16" ht="12.75" customHeight="1" x14ac:dyDescent="0.35">
      <c r="D740" s="23"/>
      <c r="F740" s="24"/>
      <c r="M740" s="13"/>
      <c r="O740" s="25"/>
      <c r="P740" s="13"/>
    </row>
    <row r="741" spans="4:16" ht="12.75" customHeight="1" x14ac:dyDescent="0.35">
      <c r="D741" s="23"/>
      <c r="F741" s="24"/>
      <c r="M741" s="13"/>
      <c r="O741" s="25"/>
      <c r="P741" s="13"/>
    </row>
    <row r="742" spans="4:16" ht="12.75" customHeight="1" x14ac:dyDescent="0.35">
      <c r="D742" s="23"/>
      <c r="F742" s="24"/>
      <c r="M742" s="13"/>
      <c r="O742" s="25"/>
      <c r="P742" s="13"/>
    </row>
    <row r="743" spans="4:16" ht="12.75" customHeight="1" x14ac:dyDescent="0.35">
      <c r="D743" s="23"/>
      <c r="F743" s="24"/>
      <c r="M743" s="13"/>
      <c r="O743" s="25"/>
      <c r="P743" s="13"/>
    </row>
    <row r="744" spans="4:16" ht="12.75" customHeight="1" x14ac:dyDescent="0.35">
      <c r="D744" s="23"/>
      <c r="F744" s="24"/>
      <c r="M744" s="13"/>
      <c r="O744" s="25"/>
      <c r="P744" s="13"/>
    </row>
    <row r="745" spans="4:16" ht="12.75" customHeight="1" x14ac:dyDescent="0.35">
      <c r="D745" s="23"/>
      <c r="F745" s="24"/>
      <c r="M745" s="13"/>
      <c r="O745" s="25"/>
      <c r="P745" s="13"/>
    </row>
    <row r="746" spans="4:16" ht="12.75" customHeight="1" x14ac:dyDescent="0.35">
      <c r="D746" s="23"/>
      <c r="F746" s="24"/>
      <c r="M746" s="13"/>
      <c r="O746" s="25"/>
      <c r="P746" s="13"/>
    </row>
    <row r="747" spans="4:16" ht="12.75" customHeight="1" x14ac:dyDescent="0.35">
      <c r="D747" s="23"/>
      <c r="F747" s="24"/>
      <c r="M747" s="13"/>
      <c r="O747" s="25"/>
      <c r="P747" s="13"/>
    </row>
    <row r="748" spans="4:16" ht="12.75" customHeight="1" x14ac:dyDescent="0.35">
      <c r="D748" s="23"/>
      <c r="F748" s="24"/>
      <c r="M748" s="13"/>
      <c r="O748" s="25"/>
      <c r="P748" s="13"/>
    </row>
    <row r="749" spans="4:16" ht="12.75" customHeight="1" x14ac:dyDescent="0.35">
      <c r="D749" s="23"/>
      <c r="F749" s="24"/>
      <c r="M749" s="13"/>
      <c r="O749" s="25"/>
      <c r="P749" s="13"/>
    </row>
    <row r="750" spans="4:16" ht="12.75" customHeight="1" x14ac:dyDescent="0.35">
      <c r="D750" s="23"/>
      <c r="F750" s="24"/>
      <c r="M750" s="13"/>
      <c r="O750" s="25"/>
      <c r="P750" s="13"/>
    </row>
    <row r="751" spans="4:16" ht="12.75" customHeight="1" x14ac:dyDescent="0.35">
      <c r="D751" s="23"/>
      <c r="F751" s="24"/>
      <c r="M751" s="13"/>
      <c r="O751" s="25"/>
      <c r="P751" s="13"/>
    </row>
    <row r="752" spans="4:16" ht="12.75" customHeight="1" x14ac:dyDescent="0.35">
      <c r="D752" s="23"/>
      <c r="F752" s="24"/>
      <c r="M752" s="13"/>
      <c r="O752" s="25"/>
      <c r="P752" s="13"/>
    </row>
    <row r="753" spans="4:16" ht="12.75" customHeight="1" x14ac:dyDescent="0.35">
      <c r="D753" s="23"/>
      <c r="F753" s="24"/>
      <c r="M753" s="13"/>
      <c r="O753" s="25"/>
      <c r="P753" s="13"/>
    </row>
    <row r="754" spans="4:16" ht="12.75" customHeight="1" x14ac:dyDescent="0.35">
      <c r="D754" s="23"/>
      <c r="F754" s="24"/>
      <c r="M754" s="13"/>
      <c r="O754" s="25"/>
      <c r="P754" s="13"/>
    </row>
    <row r="755" spans="4:16" ht="12.75" customHeight="1" x14ac:dyDescent="0.35">
      <c r="D755" s="23"/>
      <c r="F755" s="24"/>
      <c r="M755" s="13"/>
      <c r="O755" s="25"/>
      <c r="P755" s="13"/>
    </row>
    <row r="756" spans="4:16" ht="12.75" customHeight="1" x14ac:dyDescent="0.35">
      <c r="D756" s="23"/>
      <c r="F756" s="24"/>
      <c r="M756" s="13"/>
      <c r="O756" s="25"/>
      <c r="P756" s="13"/>
    </row>
    <row r="757" spans="4:16" ht="12.75" customHeight="1" x14ac:dyDescent="0.35">
      <c r="D757" s="23"/>
      <c r="F757" s="24"/>
      <c r="M757" s="13"/>
      <c r="O757" s="25"/>
      <c r="P757" s="13"/>
    </row>
    <row r="758" spans="4:16" ht="12.75" customHeight="1" x14ac:dyDescent="0.35">
      <c r="D758" s="23"/>
      <c r="F758" s="24"/>
      <c r="M758" s="13"/>
      <c r="O758" s="25"/>
      <c r="P758" s="13"/>
    </row>
    <row r="759" spans="4:16" ht="12.75" customHeight="1" x14ac:dyDescent="0.35">
      <c r="D759" s="23"/>
      <c r="F759" s="24"/>
      <c r="M759" s="13"/>
      <c r="O759" s="25"/>
      <c r="P759" s="13"/>
    </row>
    <row r="760" spans="4:16" ht="12.75" customHeight="1" x14ac:dyDescent="0.35">
      <c r="D760" s="23"/>
      <c r="F760" s="24"/>
      <c r="M760" s="13"/>
      <c r="O760" s="25"/>
      <c r="P760" s="13"/>
    </row>
    <row r="761" spans="4:16" ht="12.75" customHeight="1" x14ac:dyDescent="0.35">
      <c r="D761" s="23"/>
      <c r="F761" s="24"/>
      <c r="M761" s="13"/>
      <c r="O761" s="25"/>
      <c r="P761" s="13"/>
    </row>
    <row r="762" spans="4:16" ht="12.75" customHeight="1" x14ac:dyDescent="0.35">
      <c r="D762" s="23"/>
      <c r="F762" s="24"/>
      <c r="M762" s="13"/>
      <c r="O762" s="25"/>
      <c r="P762" s="13"/>
    </row>
    <row r="763" spans="4:16" ht="12.75" customHeight="1" x14ac:dyDescent="0.35">
      <c r="D763" s="23"/>
      <c r="F763" s="24"/>
      <c r="M763" s="13"/>
      <c r="O763" s="25"/>
      <c r="P763" s="13"/>
    </row>
    <row r="764" spans="4:16" ht="12.75" customHeight="1" x14ac:dyDescent="0.35">
      <c r="D764" s="23"/>
      <c r="F764" s="24"/>
      <c r="M764" s="13"/>
      <c r="O764" s="25"/>
      <c r="P764" s="13"/>
    </row>
    <row r="765" spans="4:16" ht="12.75" customHeight="1" x14ac:dyDescent="0.35">
      <c r="D765" s="23"/>
      <c r="F765" s="24"/>
      <c r="M765" s="13"/>
      <c r="O765" s="25"/>
      <c r="P765" s="13"/>
    </row>
    <row r="766" spans="4:16" ht="12.75" customHeight="1" x14ac:dyDescent="0.35">
      <c r="D766" s="23"/>
      <c r="F766" s="24"/>
      <c r="M766" s="13"/>
      <c r="O766" s="25"/>
      <c r="P766" s="13"/>
    </row>
    <row r="767" spans="4:16" ht="12.75" customHeight="1" x14ac:dyDescent="0.35">
      <c r="D767" s="23"/>
      <c r="F767" s="24"/>
      <c r="M767" s="13"/>
      <c r="O767" s="25"/>
      <c r="P767" s="13"/>
    </row>
    <row r="768" spans="4:16" ht="12.75" customHeight="1" x14ac:dyDescent="0.35">
      <c r="D768" s="23"/>
      <c r="F768" s="24"/>
      <c r="M768" s="13"/>
      <c r="O768" s="25"/>
      <c r="P768" s="13"/>
    </row>
    <row r="769" spans="4:16" ht="12.75" customHeight="1" x14ac:dyDescent="0.35">
      <c r="D769" s="23"/>
      <c r="F769" s="24"/>
      <c r="M769" s="13"/>
      <c r="O769" s="25"/>
      <c r="P769" s="13"/>
    </row>
    <row r="770" spans="4:16" ht="12.75" customHeight="1" x14ac:dyDescent="0.35">
      <c r="D770" s="23"/>
      <c r="F770" s="24"/>
      <c r="M770" s="13"/>
      <c r="O770" s="25"/>
      <c r="P770" s="13"/>
    </row>
    <row r="771" spans="4:16" ht="12.75" customHeight="1" x14ac:dyDescent="0.35">
      <c r="D771" s="23"/>
      <c r="F771" s="24"/>
      <c r="M771" s="13"/>
      <c r="O771" s="25"/>
      <c r="P771" s="13"/>
    </row>
    <row r="772" spans="4:16" ht="12.75" customHeight="1" x14ac:dyDescent="0.35">
      <c r="D772" s="23"/>
      <c r="F772" s="24"/>
      <c r="M772" s="13"/>
      <c r="O772" s="25"/>
      <c r="P772" s="13"/>
    </row>
    <row r="773" spans="4:16" ht="12.75" customHeight="1" x14ac:dyDescent="0.35">
      <c r="D773" s="23"/>
      <c r="F773" s="24"/>
      <c r="M773" s="13"/>
      <c r="O773" s="25"/>
      <c r="P773" s="13"/>
    </row>
    <row r="774" spans="4:16" ht="12.75" customHeight="1" x14ac:dyDescent="0.35">
      <c r="D774" s="23"/>
      <c r="F774" s="24"/>
      <c r="M774" s="13"/>
      <c r="O774" s="25"/>
      <c r="P774" s="13"/>
    </row>
    <row r="775" spans="4:16" ht="12.75" customHeight="1" x14ac:dyDescent="0.35">
      <c r="D775" s="23"/>
      <c r="F775" s="24"/>
      <c r="M775" s="13"/>
      <c r="O775" s="25"/>
      <c r="P775" s="13"/>
    </row>
    <row r="776" spans="4:16" ht="12.75" customHeight="1" x14ac:dyDescent="0.35">
      <c r="D776" s="23"/>
      <c r="F776" s="24"/>
      <c r="M776" s="13"/>
      <c r="O776" s="25"/>
      <c r="P776" s="13"/>
    </row>
    <row r="777" spans="4:16" ht="12.75" customHeight="1" x14ac:dyDescent="0.35">
      <c r="D777" s="23"/>
      <c r="F777" s="24"/>
      <c r="M777" s="13"/>
      <c r="O777" s="25"/>
      <c r="P777" s="13"/>
    </row>
    <row r="778" spans="4:16" ht="12.75" customHeight="1" x14ac:dyDescent="0.35">
      <c r="D778" s="23"/>
      <c r="F778" s="24"/>
      <c r="M778" s="13"/>
      <c r="O778" s="25"/>
      <c r="P778" s="13"/>
    </row>
    <row r="779" spans="4:16" ht="12.75" customHeight="1" x14ac:dyDescent="0.35">
      <c r="D779" s="23"/>
      <c r="F779" s="24"/>
      <c r="M779" s="13"/>
      <c r="O779" s="25"/>
      <c r="P779" s="13"/>
    </row>
    <row r="780" spans="4:16" ht="12.75" customHeight="1" x14ac:dyDescent="0.35">
      <c r="D780" s="23"/>
      <c r="F780" s="24"/>
      <c r="M780" s="13"/>
      <c r="O780" s="25"/>
      <c r="P780" s="13"/>
    </row>
    <row r="781" spans="4:16" ht="12.75" customHeight="1" x14ac:dyDescent="0.35">
      <c r="D781" s="23"/>
      <c r="F781" s="24"/>
      <c r="M781" s="13"/>
      <c r="O781" s="25"/>
      <c r="P781" s="13"/>
    </row>
    <row r="782" spans="4:16" ht="12.75" customHeight="1" x14ac:dyDescent="0.35">
      <c r="D782" s="23"/>
      <c r="F782" s="24"/>
      <c r="M782" s="13"/>
      <c r="O782" s="25"/>
      <c r="P782" s="13"/>
    </row>
    <row r="783" spans="4:16" ht="12.75" customHeight="1" x14ac:dyDescent="0.35">
      <c r="D783" s="23"/>
      <c r="F783" s="24"/>
      <c r="M783" s="13"/>
      <c r="O783" s="25"/>
      <c r="P783" s="13"/>
    </row>
    <row r="784" spans="4:16" ht="12.75" customHeight="1" x14ac:dyDescent="0.35">
      <c r="D784" s="23"/>
      <c r="F784" s="24"/>
      <c r="M784" s="13"/>
      <c r="O784" s="25"/>
      <c r="P784" s="13"/>
    </row>
    <row r="785" spans="4:16" ht="12.75" customHeight="1" x14ac:dyDescent="0.35">
      <c r="D785" s="23"/>
      <c r="F785" s="24"/>
      <c r="M785" s="13"/>
      <c r="O785" s="25"/>
      <c r="P785" s="13"/>
    </row>
    <row r="786" spans="4:16" ht="12.75" customHeight="1" x14ac:dyDescent="0.35">
      <c r="D786" s="23"/>
      <c r="F786" s="24"/>
      <c r="M786" s="13"/>
      <c r="O786" s="25"/>
      <c r="P786" s="13"/>
    </row>
    <row r="787" spans="4:16" ht="12.75" customHeight="1" x14ac:dyDescent="0.35">
      <c r="D787" s="23"/>
      <c r="F787" s="24"/>
      <c r="M787" s="13"/>
      <c r="O787" s="25"/>
      <c r="P787" s="13"/>
    </row>
    <row r="788" spans="4:16" ht="12.75" customHeight="1" x14ac:dyDescent="0.35">
      <c r="D788" s="23"/>
      <c r="F788" s="24"/>
      <c r="M788" s="13"/>
      <c r="O788" s="25"/>
      <c r="P788" s="13"/>
    </row>
    <row r="789" spans="4:16" ht="12.75" customHeight="1" x14ac:dyDescent="0.35">
      <c r="D789" s="23"/>
      <c r="F789" s="24"/>
      <c r="M789" s="13"/>
      <c r="O789" s="25"/>
      <c r="P789" s="13"/>
    </row>
    <row r="790" spans="4:16" ht="12.75" customHeight="1" x14ac:dyDescent="0.35">
      <c r="D790" s="23"/>
      <c r="F790" s="24"/>
      <c r="M790" s="13"/>
      <c r="O790" s="25"/>
      <c r="P790" s="13"/>
    </row>
    <row r="791" spans="4:16" ht="12.75" customHeight="1" x14ac:dyDescent="0.35">
      <c r="D791" s="23"/>
      <c r="F791" s="24"/>
      <c r="M791" s="13"/>
      <c r="O791" s="25"/>
      <c r="P791" s="13"/>
    </row>
    <row r="792" spans="4:16" ht="12.75" customHeight="1" x14ac:dyDescent="0.35">
      <c r="D792" s="23"/>
      <c r="F792" s="24"/>
      <c r="M792" s="13"/>
      <c r="O792" s="25"/>
      <c r="P792" s="13"/>
    </row>
    <row r="793" spans="4:16" ht="12.75" customHeight="1" x14ac:dyDescent="0.35">
      <c r="D793" s="23"/>
      <c r="F793" s="24"/>
      <c r="M793" s="13"/>
      <c r="O793" s="25"/>
      <c r="P793" s="13"/>
    </row>
    <row r="794" spans="4:16" ht="12.75" customHeight="1" x14ac:dyDescent="0.35">
      <c r="D794" s="23"/>
      <c r="F794" s="24"/>
      <c r="M794" s="13"/>
      <c r="O794" s="25"/>
      <c r="P794" s="13"/>
    </row>
    <row r="795" spans="4:16" ht="12.75" customHeight="1" x14ac:dyDescent="0.35">
      <c r="D795" s="23"/>
      <c r="F795" s="24"/>
      <c r="M795" s="13"/>
      <c r="O795" s="25"/>
      <c r="P795" s="13"/>
    </row>
    <row r="796" spans="4:16" ht="12.75" customHeight="1" x14ac:dyDescent="0.35">
      <c r="D796" s="23"/>
      <c r="F796" s="24"/>
      <c r="M796" s="13"/>
      <c r="O796" s="25"/>
      <c r="P796" s="13"/>
    </row>
    <row r="797" spans="4:16" ht="12.75" customHeight="1" x14ac:dyDescent="0.35">
      <c r="D797" s="23"/>
      <c r="F797" s="24"/>
      <c r="M797" s="13"/>
      <c r="O797" s="25"/>
      <c r="P797" s="13"/>
    </row>
    <row r="798" spans="4:16" ht="12.75" customHeight="1" x14ac:dyDescent="0.35">
      <c r="D798" s="23"/>
      <c r="F798" s="24"/>
      <c r="M798" s="13"/>
      <c r="O798" s="25"/>
      <c r="P798" s="13"/>
    </row>
    <row r="799" spans="4:16" ht="12.75" customHeight="1" x14ac:dyDescent="0.35">
      <c r="D799" s="23"/>
      <c r="F799" s="24"/>
      <c r="M799" s="13"/>
      <c r="O799" s="25"/>
      <c r="P799" s="13"/>
    </row>
    <row r="800" spans="4:16" ht="12.75" customHeight="1" x14ac:dyDescent="0.35">
      <c r="D800" s="23"/>
      <c r="F800" s="24"/>
      <c r="M800" s="13"/>
      <c r="O800" s="25"/>
      <c r="P800" s="13"/>
    </row>
    <row r="801" spans="4:16" ht="12.75" customHeight="1" x14ac:dyDescent="0.35">
      <c r="D801" s="23"/>
      <c r="F801" s="24"/>
      <c r="M801" s="13"/>
      <c r="O801" s="25"/>
      <c r="P801" s="13"/>
    </row>
    <row r="802" spans="4:16" ht="12.75" customHeight="1" x14ac:dyDescent="0.35">
      <c r="D802" s="23"/>
      <c r="F802" s="24"/>
      <c r="M802" s="13"/>
      <c r="O802" s="25"/>
      <c r="P802" s="13"/>
    </row>
    <row r="803" spans="4:16" ht="12.75" customHeight="1" x14ac:dyDescent="0.35">
      <c r="D803" s="23"/>
      <c r="F803" s="24"/>
      <c r="M803" s="13"/>
      <c r="O803" s="25"/>
      <c r="P803" s="13"/>
    </row>
    <row r="804" spans="4:16" ht="12.75" customHeight="1" x14ac:dyDescent="0.35">
      <c r="D804" s="23"/>
      <c r="F804" s="24"/>
      <c r="M804" s="13"/>
      <c r="O804" s="25"/>
      <c r="P804" s="13"/>
    </row>
    <row r="805" spans="4:16" ht="12.75" customHeight="1" x14ac:dyDescent="0.35">
      <c r="D805" s="23"/>
      <c r="F805" s="24"/>
      <c r="M805" s="13"/>
      <c r="O805" s="25"/>
      <c r="P805" s="13"/>
    </row>
    <row r="806" spans="4:16" ht="12.75" customHeight="1" x14ac:dyDescent="0.35">
      <c r="D806" s="23"/>
      <c r="F806" s="24"/>
      <c r="M806" s="13"/>
      <c r="O806" s="25"/>
      <c r="P806" s="13"/>
    </row>
    <row r="807" spans="4:16" ht="12.75" customHeight="1" x14ac:dyDescent="0.35">
      <c r="D807" s="23"/>
      <c r="F807" s="24"/>
      <c r="M807" s="13"/>
      <c r="O807" s="25"/>
      <c r="P807" s="13"/>
    </row>
    <row r="808" spans="4:16" ht="12.75" customHeight="1" x14ac:dyDescent="0.35">
      <c r="D808" s="23"/>
      <c r="F808" s="24"/>
      <c r="M808" s="13"/>
      <c r="O808" s="25"/>
      <c r="P808" s="13"/>
    </row>
    <row r="809" spans="4:16" ht="12.75" customHeight="1" x14ac:dyDescent="0.35">
      <c r="D809" s="23"/>
      <c r="F809" s="24"/>
      <c r="M809" s="13"/>
      <c r="O809" s="25"/>
      <c r="P809" s="13"/>
    </row>
    <row r="810" spans="4:16" ht="12.75" customHeight="1" x14ac:dyDescent="0.35">
      <c r="D810" s="23"/>
      <c r="F810" s="24"/>
      <c r="M810" s="13"/>
      <c r="O810" s="25"/>
      <c r="P810" s="13"/>
    </row>
    <row r="811" spans="4:16" ht="12.75" customHeight="1" x14ac:dyDescent="0.35">
      <c r="D811" s="23"/>
      <c r="F811" s="24"/>
      <c r="M811" s="13"/>
      <c r="O811" s="25"/>
      <c r="P811" s="13"/>
    </row>
    <row r="812" spans="4:16" ht="12.75" customHeight="1" x14ac:dyDescent="0.35">
      <c r="D812" s="23"/>
      <c r="F812" s="24"/>
      <c r="M812" s="13"/>
      <c r="O812" s="25"/>
      <c r="P812" s="13"/>
    </row>
    <row r="813" spans="4:16" ht="12.75" customHeight="1" x14ac:dyDescent="0.35">
      <c r="D813" s="23"/>
      <c r="F813" s="24"/>
      <c r="M813" s="13"/>
      <c r="O813" s="25"/>
      <c r="P813" s="13"/>
    </row>
    <row r="814" spans="4:16" ht="12.75" customHeight="1" x14ac:dyDescent="0.35">
      <c r="D814" s="23"/>
      <c r="F814" s="24"/>
      <c r="M814" s="13"/>
      <c r="O814" s="25"/>
      <c r="P814" s="13"/>
    </row>
    <row r="815" spans="4:16" ht="12.75" customHeight="1" x14ac:dyDescent="0.35">
      <c r="D815" s="23"/>
      <c r="F815" s="24"/>
      <c r="M815" s="13"/>
      <c r="O815" s="25"/>
      <c r="P815" s="13"/>
    </row>
    <row r="816" spans="4:16" ht="12.75" customHeight="1" x14ac:dyDescent="0.35">
      <c r="D816" s="23"/>
      <c r="F816" s="24"/>
      <c r="M816" s="13"/>
      <c r="O816" s="25"/>
      <c r="P816" s="13"/>
    </row>
    <row r="817" spans="4:16" ht="12.75" customHeight="1" x14ac:dyDescent="0.35">
      <c r="D817" s="23"/>
      <c r="F817" s="24"/>
      <c r="M817" s="13"/>
      <c r="O817" s="25"/>
      <c r="P817" s="13"/>
    </row>
    <row r="818" spans="4:16" ht="12.75" customHeight="1" x14ac:dyDescent="0.35">
      <c r="D818" s="23"/>
      <c r="F818" s="24"/>
      <c r="M818" s="13"/>
      <c r="O818" s="25"/>
      <c r="P818" s="13"/>
    </row>
    <row r="819" spans="4:16" ht="12.75" customHeight="1" x14ac:dyDescent="0.35">
      <c r="D819" s="23"/>
      <c r="F819" s="24"/>
      <c r="M819" s="13"/>
      <c r="O819" s="25"/>
      <c r="P819" s="13"/>
    </row>
    <row r="820" spans="4:16" ht="12.75" customHeight="1" x14ac:dyDescent="0.35">
      <c r="D820" s="23"/>
      <c r="F820" s="24"/>
      <c r="M820" s="13"/>
      <c r="O820" s="25"/>
      <c r="P820" s="13"/>
    </row>
    <row r="821" spans="4:16" ht="12.75" customHeight="1" x14ac:dyDescent="0.35">
      <c r="D821" s="23"/>
      <c r="F821" s="24"/>
      <c r="M821" s="13"/>
      <c r="O821" s="25"/>
      <c r="P821" s="13"/>
    </row>
    <row r="822" spans="4:16" ht="12.75" customHeight="1" x14ac:dyDescent="0.35">
      <c r="D822" s="23"/>
      <c r="F822" s="24"/>
      <c r="M822" s="13"/>
      <c r="O822" s="25"/>
      <c r="P822" s="13"/>
    </row>
    <row r="823" spans="4:16" ht="12.75" customHeight="1" x14ac:dyDescent="0.35">
      <c r="D823" s="23"/>
      <c r="F823" s="24"/>
      <c r="M823" s="13"/>
      <c r="O823" s="25"/>
      <c r="P823" s="13"/>
    </row>
    <row r="824" spans="4:16" ht="12.75" customHeight="1" x14ac:dyDescent="0.35">
      <c r="D824" s="23"/>
      <c r="F824" s="24"/>
      <c r="M824" s="13"/>
      <c r="O824" s="25"/>
      <c r="P824" s="13"/>
    </row>
    <row r="825" spans="4:16" ht="12.75" customHeight="1" x14ac:dyDescent="0.35">
      <c r="D825" s="23"/>
      <c r="F825" s="24"/>
      <c r="M825" s="13"/>
      <c r="O825" s="25"/>
      <c r="P825" s="13"/>
    </row>
    <row r="826" spans="4:16" ht="12.75" customHeight="1" x14ac:dyDescent="0.35">
      <c r="D826" s="23"/>
      <c r="F826" s="24"/>
      <c r="M826" s="13"/>
      <c r="O826" s="25"/>
      <c r="P826" s="13"/>
    </row>
    <row r="827" spans="4:16" ht="12.75" customHeight="1" x14ac:dyDescent="0.35">
      <c r="D827" s="23"/>
      <c r="F827" s="24"/>
      <c r="M827" s="13"/>
      <c r="O827" s="25"/>
      <c r="P827" s="13"/>
    </row>
    <row r="828" spans="4:16" ht="12.75" customHeight="1" x14ac:dyDescent="0.35">
      <c r="D828" s="23"/>
      <c r="F828" s="24"/>
      <c r="M828" s="13"/>
      <c r="O828" s="25"/>
      <c r="P828" s="13"/>
    </row>
    <row r="829" spans="4:16" ht="12.75" customHeight="1" x14ac:dyDescent="0.35">
      <c r="D829" s="23"/>
      <c r="F829" s="24"/>
      <c r="M829" s="13"/>
      <c r="O829" s="25"/>
      <c r="P829" s="13"/>
    </row>
    <row r="830" spans="4:16" ht="12.75" customHeight="1" x14ac:dyDescent="0.35">
      <c r="D830" s="23"/>
      <c r="F830" s="24"/>
      <c r="M830" s="13"/>
      <c r="O830" s="25"/>
      <c r="P830" s="13"/>
    </row>
    <row r="831" spans="4:16" ht="12.75" customHeight="1" x14ac:dyDescent="0.35">
      <c r="D831" s="23"/>
      <c r="F831" s="24"/>
      <c r="M831" s="13"/>
      <c r="O831" s="25"/>
      <c r="P831" s="13"/>
    </row>
    <row r="832" spans="4:16" ht="12.75" customHeight="1" x14ac:dyDescent="0.35">
      <c r="D832" s="23"/>
      <c r="F832" s="24"/>
      <c r="M832" s="13"/>
      <c r="O832" s="25"/>
      <c r="P832" s="13"/>
    </row>
    <row r="833" spans="4:16" ht="12.75" customHeight="1" x14ac:dyDescent="0.35">
      <c r="D833" s="23"/>
      <c r="F833" s="24"/>
      <c r="M833" s="13"/>
      <c r="O833" s="25"/>
      <c r="P833" s="13"/>
    </row>
    <row r="834" spans="4:16" ht="12.75" customHeight="1" x14ac:dyDescent="0.35">
      <c r="D834" s="23"/>
      <c r="F834" s="24"/>
      <c r="M834" s="13"/>
      <c r="O834" s="25"/>
      <c r="P834" s="13"/>
    </row>
    <row r="835" spans="4:16" ht="12.75" customHeight="1" x14ac:dyDescent="0.35">
      <c r="D835" s="23"/>
      <c r="F835" s="24"/>
      <c r="M835" s="13"/>
      <c r="O835" s="25"/>
      <c r="P835" s="13"/>
    </row>
    <row r="836" spans="4:16" ht="12.75" customHeight="1" x14ac:dyDescent="0.35">
      <c r="D836" s="23"/>
      <c r="F836" s="24"/>
      <c r="M836" s="13"/>
      <c r="O836" s="25"/>
      <c r="P836" s="13"/>
    </row>
    <row r="837" spans="4:16" ht="12.75" customHeight="1" x14ac:dyDescent="0.35">
      <c r="D837" s="23"/>
      <c r="F837" s="24"/>
      <c r="M837" s="13"/>
      <c r="O837" s="25"/>
      <c r="P837" s="13"/>
    </row>
    <row r="838" spans="4:16" ht="12.75" customHeight="1" x14ac:dyDescent="0.35">
      <c r="D838" s="23"/>
      <c r="F838" s="24"/>
      <c r="M838" s="13"/>
      <c r="O838" s="25"/>
      <c r="P838" s="13"/>
    </row>
    <row r="839" spans="4:16" ht="12.75" customHeight="1" x14ac:dyDescent="0.35">
      <c r="D839" s="23"/>
      <c r="F839" s="24"/>
      <c r="M839" s="13"/>
      <c r="O839" s="25"/>
      <c r="P839" s="13"/>
    </row>
    <row r="840" spans="4:16" ht="12.75" customHeight="1" x14ac:dyDescent="0.35">
      <c r="D840" s="23"/>
      <c r="F840" s="24"/>
      <c r="M840" s="13"/>
      <c r="O840" s="25"/>
      <c r="P840" s="13"/>
    </row>
    <row r="841" spans="4:16" ht="12.75" customHeight="1" x14ac:dyDescent="0.35">
      <c r="D841" s="23"/>
      <c r="F841" s="24"/>
      <c r="M841" s="13"/>
      <c r="O841" s="25"/>
      <c r="P841" s="13"/>
    </row>
    <row r="842" spans="4:16" ht="12.75" customHeight="1" x14ac:dyDescent="0.35">
      <c r="D842" s="23"/>
      <c r="F842" s="24"/>
      <c r="M842" s="13"/>
      <c r="O842" s="25"/>
      <c r="P842" s="13"/>
    </row>
    <row r="843" spans="4:16" ht="12.75" customHeight="1" x14ac:dyDescent="0.35">
      <c r="D843" s="23"/>
      <c r="F843" s="24"/>
      <c r="M843" s="13"/>
      <c r="O843" s="25"/>
      <c r="P843" s="13"/>
    </row>
    <row r="844" spans="4:16" ht="12.75" customHeight="1" x14ac:dyDescent="0.35">
      <c r="D844" s="23"/>
      <c r="F844" s="24"/>
      <c r="M844" s="13"/>
      <c r="O844" s="25"/>
      <c r="P844" s="13"/>
    </row>
    <row r="845" spans="4:16" ht="12.75" customHeight="1" x14ac:dyDescent="0.35">
      <c r="D845" s="23"/>
      <c r="F845" s="24"/>
      <c r="M845" s="13"/>
      <c r="O845" s="25"/>
      <c r="P845" s="13"/>
    </row>
    <row r="846" spans="4:16" ht="12.75" customHeight="1" x14ac:dyDescent="0.35">
      <c r="D846" s="23"/>
      <c r="F846" s="24"/>
      <c r="M846" s="13"/>
      <c r="O846" s="25"/>
      <c r="P846" s="13"/>
    </row>
    <row r="847" spans="4:16" ht="12.75" customHeight="1" x14ac:dyDescent="0.35">
      <c r="D847" s="23"/>
      <c r="F847" s="24"/>
      <c r="M847" s="13"/>
      <c r="O847" s="25"/>
      <c r="P847" s="13"/>
    </row>
    <row r="848" spans="4:16" ht="12.75" customHeight="1" x14ac:dyDescent="0.35">
      <c r="D848" s="23"/>
      <c r="F848" s="24"/>
      <c r="M848" s="13"/>
      <c r="O848" s="25"/>
      <c r="P848" s="13"/>
    </row>
    <row r="849" spans="4:16" ht="12.75" customHeight="1" x14ac:dyDescent="0.35">
      <c r="D849" s="23"/>
      <c r="F849" s="24"/>
      <c r="M849" s="13"/>
      <c r="O849" s="25"/>
      <c r="P849" s="13"/>
    </row>
    <row r="850" spans="4:16" ht="12.75" customHeight="1" x14ac:dyDescent="0.35">
      <c r="D850" s="23"/>
      <c r="F850" s="24"/>
      <c r="M850" s="13"/>
      <c r="O850" s="25"/>
      <c r="P850" s="13"/>
    </row>
    <row r="851" spans="4:16" ht="12.75" customHeight="1" x14ac:dyDescent="0.35">
      <c r="D851" s="23"/>
      <c r="F851" s="24"/>
      <c r="M851" s="13"/>
      <c r="O851" s="25"/>
      <c r="P851" s="13"/>
    </row>
    <row r="852" spans="4:16" ht="12.75" customHeight="1" x14ac:dyDescent="0.35">
      <c r="D852" s="23"/>
      <c r="F852" s="24"/>
      <c r="M852" s="13"/>
      <c r="O852" s="25"/>
      <c r="P852" s="13"/>
    </row>
    <row r="853" spans="4:16" ht="12.75" customHeight="1" x14ac:dyDescent="0.35">
      <c r="D853" s="23"/>
      <c r="F853" s="24"/>
      <c r="M853" s="13"/>
      <c r="O853" s="25"/>
      <c r="P853" s="13"/>
    </row>
    <row r="854" spans="4:16" ht="12.75" customHeight="1" x14ac:dyDescent="0.35">
      <c r="D854" s="23"/>
      <c r="F854" s="24"/>
      <c r="M854" s="13"/>
      <c r="O854" s="25"/>
      <c r="P854" s="13"/>
    </row>
    <row r="855" spans="4:16" ht="12.75" customHeight="1" x14ac:dyDescent="0.35">
      <c r="D855" s="23"/>
      <c r="F855" s="24"/>
      <c r="M855" s="13"/>
      <c r="O855" s="25"/>
      <c r="P855" s="13"/>
    </row>
    <row r="856" spans="4:16" ht="12.75" customHeight="1" x14ac:dyDescent="0.35">
      <c r="D856" s="23"/>
      <c r="F856" s="24"/>
      <c r="M856" s="13"/>
      <c r="O856" s="25"/>
      <c r="P856" s="13"/>
    </row>
    <row r="857" spans="4:16" ht="12.75" customHeight="1" x14ac:dyDescent="0.35">
      <c r="D857" s="23"/>
      <c r="F857" s="24"/>
      <c r="M857" s="13"/>
      <c r="O857" s="25"/>
      <c r="P857" s="13"/>
    </row>
    <row r="858" spans="4:16" ht="12.75" customHeight="1" x14ac:dyDescent="0.35">
      <c r="D858" s="23"/>
      <c r="F858" s="24"/>
      <c r="M858" s="13"/>
      <c r="O858" s="25"/>
      <c r="P858" s="13"/>
    </row>
    <row r="859" spans="4:16" ht="12.75" customHeight="1" x14ac:dyDescent="0.35">
      <c r="D859" s="23"/>
      <c r="F859" s="24"/>
      <c r="M859" s="13"/>
      <c r="O859" s="25"/>
      <c r="P859" s="13"/>
    </row>
    <row r="860" spans="4:16" ht="12.75" customHeight="1" x14ac:dyDescent="0.35">
      <c r="D860" s="23"/>
      <c r="F860" s="24"/>
      <c r="M860" s="13"/>
      <c r="O860" s="25"/>
      <c r="P860" s="13"/>
    </row>
    <row r="861" spans="4:16" ht="12.75" customHeight="1" x14ac:dyDescent="0.35">
      <c r="D861" s="23"/>
      <c r="F861" s="24"/>
      <c r="M861" s="13"/>
      <c r="O861" s="25"/>
      <c r="P861" s="13"/>
    </row>
    <row r="862" spans="4:16" ht="12.75" customHeight="1" x14ac:dyDescent="0.35">
      <c r="D862" s="23"/>
      <c r="F862" s="24"/>
      <c r="M862" s="13"/>
      <c r="O862" s="25"/>
      <c r="P862" s="13"/>
    </row>
    <row r="863" spans="4:16" ht="12.75" customHeight="1" x14ac:dyDescent="0.35">
      <c r="D863" s="23"/>
      <c r="F863" s="24"/>
      <c r="M863" s="13"/>
      <c r="O863" s="25"/>
      <c r="P863" s="13"/>
    </row>
    <row r="864" spans="4:16" ht="12.75" customHeight="1" x14ac:dyDescent="0.35">
      <c r="D864" s="23"/>
      <c r="F864" s="24"/>
      <c r="M864" s="13"/>
      <c r="O864" s="25"/>
      <c r="P864" s="13"/>
    </row>
    <row r="865" spans="4:16" ht="12.75" customHeight="1" x14ac:dyDescent="0.35">
      <c r="D865" s="23"/>
      <c r="F865" s="24"/>
      <c r="M865" s="13"/>
      <c r="O865" s="25"/>
      <c r="P865" s="13"/>
    </row>
    <row r="866" spans="4:16" ht="12.75" customHeight="1" x14ac:dyDescent="0.35">
      <c r="D866" s="23"/>
      <c r="F866" s="24"/>
      <c r="M866" s="13"/>
      <c r="O866" s="25"/>
      <c r="P866" s="13"/>
    </row>
    <row r="867" spans="4:16" ht="12.75" customHeight="1" x14ac:dyDescent="0.35">
      <c r="D867" s="23"/>
      <c r="F867" s="24"/>
      <c r="M867" s="13"/>
      <c r="O867" s="25"/>
      <c r="P867" s="13"/>
    </row>
    <row r="868" spans="4:16" ht="12.75" customHeight="1" x14ac:dyDescent="0.35">
      <c r="D868" s="23"/>
      <c r="F868" s="24"/>
      <c r="M868" s="13"/>
      <c r="O868" s="25"/>
      <c r="P868" s="13"/>
    </row>
    <row r="869" spans="4:16" ht="12.75" customHeight="1" x14ac:dyDescent="0.35">
      <c r="D869" s="23"/>
      <c r="F869" s="24"/>
      <c r="M869" s="13"/>
      <c r="O869" s="25"/>
      <c r="P869" s="13"/>
    </row>
    <row r="870" spans="4:16" ht="12.75" customHeight="1" x14ac:dyDescent="0.35">
      <c r="D870" s="23"/>
      <c r="F870" s="24"/>
      <c r="M870" s="13"/>
      <c r="O870" s="25"/>
      <c r="P870" s="13"/>
    </row>
    <row r="871" spans="4:16" ht="12.75" customHeight="1" x14ac:dyDescent="0.35">
      <c r="D871" s="23"/>
      <c r="F871" s="24"/>
      <c r="M871" s="13"/>
      <c r="O871" s="25"/>
      <c r="P871" s="13"/>
    </row>
    <row r="872" spans="4:16" ht="12.75" customHeight="1" x14ac:dyDescent="0.35">
      <c r="D872" s="23"/>
      <c r="F872" s="24"/>
      <c r="M872" s="13"/>
      <c r="O872" s="25"/>
      <c r="P872" s="13"/>
    </row>
    <row r="873" spans="4:16" ht="12.75" customHeight="1" x14ac:dyDescent="0.35">
      <c r="D873" s="23"/>
      <c r="F873" s="24"/>
      <c r="M873" s="13"/>
      <c r="O873" s="25"/>
      <c r="P873" s="13"/>
    </row>
    <row r="874" spans="4:16" ht="12.75" customHeight="1" x14ac:dyDescent="0.35">
      <c r="D874" s="23"/>
      <c r="F874" s="24"/>
      <c r="M874" s="13"/>
      <c r="O874" s="25"/>
      <c r="P874" s="13"/>
    </row>
    <row r="875" spans="4:16" ht="12.75" customHeight="1" x14ac:dyDescent="0.35">
      <c r="D875" s="23"/>
      <c r="F875" s="24"/>
      <c r="M875" s="13"/>
      <c r="O875" s="25"/>
      <c r="P875" s="13"/>
    </row>
    <row r="876" spans="4:16" ht="12.75" customHeight="1" x14ac:dyDescent="0.35">
      <c r="D876" s="23"/>
      <c r="F876" s="24"/>
      <c r="M876" s="13"/>
      <c r="O876" s="25"/>
      <c r="P876" s="13"/>
    </row>
    <row r="877" spans="4:16" ht="12.75" customHeight="1" x14ac:dyDescent="0.35">
      <c r="D877" s="23"/>
      <c r="F877" s="24"/>
      <c r="M877" s="13"/>
      <c r="O877" s="25"/>
      <c r="P877" s="13"/>
    </row>
    <row r="878" spans="4:16" ht="12.75" customHeight="1" x14ac:dyDescent="0.35">
      <c r="D878" s="23"/>
      <c r="F878" s="24"/>
      <c r="M878" s="13"/>
      <c r="O878" s="25"/>
      <c r="P878" s="13"/>
    </row>
    <row r="879" spans="4:16" ht="12.75" customHeight="1" x14ac:dyDescent="0.35">
      <c r="D879" s="23"/>
      <c r="F879" s="24"/>
      <c r="M879" s="13"/>
      <c r="O879" s="25"/>
      <c r="P879" s="13"/>
    </row>
    <row r="880" spans="4:16" ht="12.75" customHeight="1" x14ac:dyDescent="0.35">
      <c r="D880" s="23"/>
      <c r="F880" s="24"/>
      <c r="M880" s="13"/>
      <c r="O880" s="25"/>
      <c r="P880" s="13"/>
    </row>
    <row r="881" spans="4:16" ht="12.75" customHeight="1" x14ac:dyDescent="0.35">
      <c r="D881" s="23"/>
      <c r="F881" s="24"/>
      <c r="M881" s="13"/>
      <c r="O881" s="25"/>
      <c r="P881" s="13"/>
    </row>
    <row r="882" spans="4:16" ht="12.75" customHeight="1" x14ac:dyDescent="0.35">
      <c r="D882" s="23"/>
      <c r="F882" s="24"/>
      <c r="M882" s="13"/>
      <c r="O882" s="25"/>
      <c r="P882" s="13"/>
    </row>
    <row r="883" spans="4:16" ht="12.75" customHeight="1" x14ac:dyDescent="0.35">
      <c r="D883" s="23"/>
      <c r="F883" s="24"/>
      <c r="M883" s="13"/>
      <c r="O883" s="25"/>
      <c r="P883" s="13"/>
    </row>
    <row r="884" spans="4:16" ht="12.75" customHeight="1" x14ac:dyDescent="0.35">
      <c r="D884" s="23"/>
      <c r="F884" s="24"/>
      <c r="M884" s="13"/>
      <c r="O884" s="25"/>
      <c r="P884" s="13"/>
    </row>
    <row r="885" spans="4:16" ht="12.75" customHeight="1" x14ac:dyDescent="0.35">
      <c r="D885" s="23"/>
      <c r="F885" s="24"/>
      <c r="M885" s="13"/>
      <c r="O885" s="25"/>
      <c r="P885" s="13"/>
    </row>
    <row r="886" spans="4:16" ht="12.75" customHeight="1" x14ac:dyDescent="0.35">
      <c r="D886" s="23"/>
      <c r="F886" s="24"/>
      <c r="M886" s="13"/>
      <c r="O886" s="25"/>
      <c r="P886" s="13"/>
    </row>
    <row r="887" spans="4:16" ht="12.75" customHeight="1" x14ac:dyDescent="0.35">
      <c r="D887" s="23"/>
      <c r="F887" s="24"/>
      <c r="M887" s="13"/>
      <c r="O887" s="25"/>
      <c r="P887" s="13"/>
    </row>
    <row r="888" spans="4:16" ht="12.75" customHeight="1" x14ac:dyDescent="0.35">
      <c r="D888" s="23"/>
      <c r="F888" s="24"/>
      <c r="M888" s="13"/>
      <c r="O888" s="25"/>
      <c r="P888" s="13"/>
    </row>
    <row r="889" spans="4:16" ht="12.75" customHeight="1" x14ac:dyDescent="0.35">
      <c r="D889" s="23"/>
      <c r="F889" s="24"/>
      <c r="M889" s="13"/>
      <c r="O889" s="25"/>
      <c r="P889" s="13"/>
    </row>
    <row r="890" spans="4:16" ht="12.75" customHeight="1" x14ac:dyDescent="0.35">
      <c r="D890" s="23"/>
      <c r="F890" s="24"/>
      <c r="M890" s="13"/>
      <c r="O890" s="25"/>
      <c r="P890" s="13"/>
    </row>
    <row r="891" spans="4:16" ht="12.75" customHeight="1" x14ac:dyDescent="0.35">
      <c r="D891" s="23"/>
      <c r="F891" s="24"/>
      <c r="M891" s="13"/>
      <c r="O891" s="25"/>
      <c r="P891" s="13"/>
    </row>
    <row r="892" spans="4:16" ht="12.75" customHeight="1" x14ac:dyDescent="0.35">
      <c r="D892" s="23"/>
      <c r="F892" s="24"/>
      <c r="M892" s="13"/>
      <c r="O892" s="25"/>
      <c r="P892" s="13"/>
    </row>
    <row r="893" spans="4:16" ht="12.75" customHeight="1" x14ac:dyDescent="0.35">
      <c r="D893" s="23"/>
      <c r="F893" s="24"/>
      <c r="M893" s="13"/>
      <c r="O893" s="25"/>
      <c r="P893" s="13"/>
    </row>
    <row r="894" spans="4:16" ht="12.75" customHeight="1" x14ac:dyDescent="0.35">
      <c r="D894" s="23"/>
      <c r="F894" s="24"/>
      <c r="M894" s="13"/>
      <c r="O894" s="25"/>
      <c r="P894" s="13"/>
    </row>
    <row r="895" spans="4:16" ht="12.75" customHeight="1" x14ac:dyDescent="0.35">
      <c r="D895" s="23"/>
      <c r="F895" s="24"/>
      <c r="M895" s="13"/>
      <c r="O895" s="25"/>
      <c r="P895" s="13"/>
    </row>
    <row r="896" spans="4:16" ht="12.75" customHeight="1" x14ac:dyDescent="0.35">
      <c r="D896" s="23"/>
      <c r="F896" s="24"/>
      <c r="M896" s="13"/>
      <c r="O896" s="25"/>
      <c r="P896" s="13"/>
    </row>
    <row r="897" spans="4:16" ht="12.75" customHeight="1" x14ac:dyDescent="0.35">
      <c r="D897" s="23"/>
      <c r="F897" s="24"/>
      <c r="M897" s="13"/>
      <c r="O897" s="25"/>
      <c r="P897" s="13"/>
    </row>
    <row r="898" spans="4:16" ht="12.75" customHeight="1" x14ac:dyDescent="0.35">
      <c r="D898" s="23"/>
      <c r="F898" s="24"/>
      <c r="M898" s="13"/>
      <c r="O898" s="25"/>
      <c r="P898" s="13"/>
    </row>
    <row r="899" spans="4:16" ht="12.75" customHeight="1" x14ac:dyDescent="0.35">
      <c r="D899" s="23"/>
      <c r="F899" s="24"/>
      <c r="M899" s="13"/>
      <c r="O899" s="25"/>
      <c r="P899" s="13"/>
    </row>
    <row r="900" spans="4:16" ht="12.75" customHeight="1" x14ac:dyDescent="0.35">
      <c r="D900" s="23"/>
      <c r="F900" s="24"/>
      <c r="M900" s="13"/>
      <c r="O900" s="25"/>
      <c r="P900" s="13"/>
    </row>
    <row r="901" spans="4:16" ht="12.75" customHeight="1" x14ac:dyDescent="0.35">
      <c r="D901" s="23"/>
      <c r="F901" s="24"/>
      <c r="M901" s="13"/>
      <c r="O901" s="25"/>
      <c r="P901" s="13"/>
    </row>
    <row r="902" spans="4:16" ht="12.75" customHeight="1" x14ac:dyDescent="0.35">
      <c r="D902" s="23"/>
      <c r="F902" s="24"/>
      <c r="M902" s="13"/>
      <c r="O902" s="25"/>
      <c r="P902" s="13"/>
    </row>
    <row r="903" spans="4:16" ht="12.75" customHeight="1" x14ac:dyDescent="0.35">
      <c r="D903" s="23"/>
      <c r="F903" s="24"/>
      <c r="M903" s="13"/>
      <c r="O903" s="25"/>
      <c r="P903" s="13"/>
    </row>
    <row r="904" spans="4:16" ht="12.75" customHeight="1" x14ac:dyDescent="0.35">
      <c r="D904" s="23"/>
      <c r="F904" s="24"/>
      <c r="M904" s="13"/>
      <c r="O904" s="25"/>
      <c r="P904" s="13"/>
    </row>
    <row r="905" spans="4:16" ht="12.75" customHeight="1" x14ac:dyDescent="0.35">
      <c r="D905" s="23"/>
      <c r="F905" s="24"/>
      <c r="M905" s="13"/>
      <c r="O905" s="25"/>
      <c r="P905" s="13"/>
    </row>
    <row r="906" spans="4:16" ht="12.75" customHeight="1" x14ac:dyDescent="0.35">
      <c r="D906" s="23"/>
      <c r="F906" s="24"/>
      <c r="M906" s="13"/>
      <c r="O906" s="25"/>
      <c r="P906" s="13"/>
    </row>
    <row r="907" spans="4:16" ht="12.75" customHeight="1" x14ac:dyDescent="0.35">
      <c r="D907" s="23"/>
      <c r="F907" s="24"/>
      <c r="M907" s="13"/>
      <c r="O907" s="25"/>
      <c r="P907" s="13"/>
    </row>
    <row r="908" spans="4:16" ht="12.75" customHeight="1" x14ac:dyDescent="0.35">
      <c r="D908" s="23"/>
      <c r="F908" s="24"/>
      <c r="M908" s="13"/>
      <c r="O908" s="25"/>
      <c r="P908" s="13"/>
    </row>
    <row r="909" spans="4:16" ht="12.75" customHeight="1" x14ac:dyDescent="0.35">
      <c r="D909" s="23"/>
      <c r="F909" s="24"/>
      <c r="M909" s="13"/>
      <c r="O909" s="25"/>
      <c r="P909" s="13"/>
    </row>
    <row r="910" spans="4:16" ht="12.75" customHeight="1" x14ac:dyDescent="0.35">
      <c r="D910" s="23"/>
      <c r="F910" s="24"/>
      <c r="M910" s="13"/>
      <c r="O910" s="25"/>
      <c r="P910" s="13"/>
    </row>
    <row r="911" spans="4:16" ht="12.75" customHeight="1" x14ac:dyDescent="0.35">
      <c r="D911" s="23"/>
      <c r="F911" s="24"/>
      <c r="M911" s="13"/>
      <c r="O911" s="25"/>
      <c r="P911" s="13"/>
    </row>
    <row r="912" spans="4:16" ht="12.75" customHeight="1" x14ac:dyDescent="0.35">
      <c r="D912" s="23"/>
      <c r="F912" s="24"/>
      <c r="M912" s="13"/>
      <c r="O912" s="25"/>
      <c r="P912" s="13"/>
    </row>
    <row r="913" spans="4:16" ht="12.75" customHeight="1" x14ac:dyDescent="0.35">
      <c r="D913" s="23"/>
      <c r="F913" s="24"/>
      <c r="M913" s="13"/>
      <c r="O913" s="25"/>
      <c r="P913" s="13"/>
    </row>
    <row r="914" spans="4:16" ht="12.75" customHeight="1" x14ac:dyDescent="0.35">
      <c r="D914" s="23"/>
      <c r="F914" s="24"/>
      <c r="M914" s="13"/>
      <c r="O914" s="25"/>
      <c r="P914" s="13"/>
    </row>
    <row r="915" spans="4:16" ht="12.75" customHeight="1" x14ac:dyDescent="0.35">
      <c r="D915" s="23"/>
      <c r="F915" s="24"/>
      <c r="M915" s="13"/>
      <c r="O915" s="25"/>
      <c r="P915" s="13"/>
    </row>
    <row r="916" spans="4:16" ht="12.75" customHeight="1" x14ac:dyDescent="0.35">
      <c r="D916" s="23"/>
      <c r="F916" s="24"/>
      <c r="M916" s="13"/>
      <c r="O916" s="25"/>
      <c r="P916" s="13"/>
    </row>
    <row r="917" spans="4:16" ht="12.75" customHeight="1" x14ac:dyDescent="0.35">
      <c r="D917" s="23"/>
      <c r="F917" s="24"/>
      <c r="M917" s="13"/>
      <c r="O917" s="25"/>
      <c r="P917" s="13"/>
    </row>
    <row r="918" spans="4:16" ht="12.75" customHeight="1" x14ac:dyDescent="0.35">
      <c r="D918" s="23"/>
      <c r="F918" s="24"/>
      <c r="M918" s="13"/>
      <c r="O918" s="25"/>
      <c r="P918" s="13"/>
    </row>
    <row r="919" spans="4:16" ht="12.75" customHeight="1" x14ac:dyDescent="0.35">
      <c r="D919" s="23"/>
      <c r="F919" s="24"/>
      <c r="M919" s="13"/>
      <c r="O919" s="25"/>
      <c r="P919" s="13"/>
    </row>
    <row r="920" spans="4:16" ht="12.75" customHeight="1" x14ac:dyDescent="0.35">
      <c r="D920" s="23"/>
      <c r="F920" s="24"/>
      <c r="M920" s="13"/>
      <c r="O920" s="25"/>
      <c r="P920" s="13"/>
    </row>
    <row r="921" spans="4:16" ht="12.75" customHeight="1" x14ac:dyDescent="0.35">
      <c r="D921" s="23"/>
      <c r="F921" s="24"/>
      <c r="M921" s="13"/>
      <c r="O921" s="25"/>
      <c r="P921" s="13"/>
    </row>
    <row r="922" spans="4:16" ht="12.75" customHeight="1" x14ac:dyDescent="0.35">
      <c r="D922" s="23"/>
      <c r="F922" s="24"/>
      <c r="M922" s="13"/>
      <c r="O922" s="25"/>
      <c r="P922" s="13"/>
    </row>
    <row r="923" spans="4:16" ht="12.75" customHeight="1" x14ac:dyDescent="0.35">
      <c r="D923" s="23"/>
      <c r="F923" s="24"/>
      <c r="M923" s="13"/>
      <c r="O923" s="25"/>
      <c r="P923" s="13"/>
    </row>
    <row r="924" spans="4:16" ht="12.75" customHeight="1" x14ac:dyDescent="0.35">
      <c r="D924" s="23"/>
      <c r="F924" s="24"/>
      <c r="M924" s="13"/>
      <c r="O924" s="25"/>
      <c r="P924" s="13"/>
    </row>
    <row r="925" spans="4:16" ht="12.75" customHeight="1" x14ac:dyDescent="0.35">
      <c r="D925" s="23"/>
      <c r="F925" s="24"/>
      <c r="M925" s="13"/>
      <c r="O925" s="25"/>
      <c r="P925" s="13"/>
    </row>
    <row r="926" spans="4:16" ht="12.75" customHeight="1" x14ac:dyDescent="0.35">
      <c r="D926" s="23"/>
      <c r="F926" s="24"/>
      <c r="M926" s="13"/>
      <c r="O926" s="25"/>
      <c r="P926" s="13"/>
    </row>
    <row r="927" spans="4:16" ht="12.75" customHeight="1" x14ac:dyDescent="0.35">
      <c r="D927" s="23"/>
      <c r="F927" s="24"/>
      <c r="M927" s="13"/>
      <c r="O927" s="25"/>
      <c r="P927" s="13"/>
    </row>
    <row r="928" spans="4:16" ht="12.75" customHeight="1" x14ac:dyDescent="0.35">
      <c r="D928" s="23"/>
      <c r="F928" s="24"/>
      <c r="M928" s="13"/>
      <c r="O928" s="25"/>
      <c r="P928" s="13"/>
    </row>
    <row r="929" spans="4:16" ht="12.75" customHeight="1" x14ac:dyDescent="0.35">
      <c r="D929" s="23"/>
      <c r="F929" s="24"/>
      <c r="M929" s="13"/>
      <c r="O929" s="25"/>
      <c r="P929" s="13"/>
    </row>
    <row r="930" spans="4:16" ht="12.75" customHeight="1" x14ac:dyDescent="0.35">
      <c r="D930" s="23"/>
      <c r="F930" s="24"/>
      <c r="M930" s="13"/>
      <c r="O930" s="25"/>
      <c r="P930" s="13"/>
    </row>
    <row r="931" spans="4:16" ht="12.75" customHeight="1" x14ac:dyDescent="0.35">
      <c r="D931" s="23"/>
      <c r="F931" s="24"/>
      <c r="M931" s="13"/>
      <c r="O931" s="25"/>
      <c r="P931" s="13"/>
    </row>
    <row r="932" spans="4:16" ht="12.75" customHeight="1" x14ac:dyDescent="0.35">
      <c r="D932" s="23"/>
      <c r="F932" s="24"/>
      <c r="M932" s="13"/>
      <c r="O932" s="25"/>
      <c r="P932" s="13"/>
    </row>
    <row r="933" spans="4:16" ht="12.75" customHeight="1" x14ac:dyDescent="0.35">
      <c r="D933" s="23"/>
      <c r="F933" s="24"/>
      <c r="M933" s="13"/>
      <c r="O933" s="25"/>
      <c r="P933" s="13"/>
    </row>
    <row r="934" spans="4:16" ht="12.75" customHeight="1" x14ac:dyDescent="0.35">
      <c r="D934" s="23"/>
      <c r="F934" s="24"/>
      <c r="M934" s="13"/>
      <c r="O934" s="25"/>
      <c r="P934" s="13"/>
    </row>
    <row r="935" spans="4:16" ht="12.75" customHeight="1" x14ac:dyDescent="0.35">
      <c r="D935" s="23"/>
      <c r="F935" s="24"/>
      <c r="M935" s="13"/>
      <c r="O935" s="25"/>
      <c r="P935" s="13"/>
    </row>
    <row r="936" spans="4:16" ht="12.75" customHeight="1" x14ac:dyDescent="0.35">
      <c r="D936" s="23"/>
      <c r="F936" s="24"/>
      <c r="M936" s="13"/>
      <c r="O936" s="25"/>
      <c r="P936" s="13"/>
    </row>
    <row r="937" spans="4:16" ht="12.75" customHeight="1" x14ac:dyDescent="0.35">
      <c r="D937" s="23"/>
      <c r="F937" s="24"/>
      <c r="M937" s="13"/>
      <c r="O937" s="25"/>
      <c r="P937" s="13"/>
    </row>
    <row r="938" spans="4:16" ht="12.75" customHeight="1" x14ac:dyDescent="0.35">
      <c r="D938" s="23"/>
      <c r="F938" s="24"/>
      <c r="M938" s="13"/>
      <c r="O938" s="25"/>
      <c r="P938" s="13"/>
    </row>
    <row r="939" spans="4:16" ht="12.75" customHeight="1" x14ac:dyDescent="0.35">
      <c r="D939" s="23"/>
      <c r="F939" s="24"/>
      <c r="M939" s="13"/>
      <c r="O939" s="25"/>
      <c r="P939" s="13"/>
    </row>
    <row r="940" spans="4:16" ht="12.75" customHeight="1" x14ac:dyDescent="0.35">
      <c r="D940" s="23"/>
      <c r="F940" s="24"/>
      <c r="M940" s="13"/>
      <c r="O940" s="25"/>
      <c r="P940" s="13"/>
    </row>
    <row r="941" spans="4:16" ht="12.75" customHeight="1" x14ac:dyDescent="0.35">
      <c r="D941" s="23"/>
      <c r="F941" s="24"/>
      <c r="M941" s="13"/>
      <c r="O941" s="25"/>
      <c r="P941" s="13"/>
    </row>
    <row r="942" spans="4:16" ht="12.75" customHeight="1" x14ac:dyDescent="0.35">
      <c r="D942" s="23"/>
      <c r="F942" s="24"/>
      <c r="M942" s="13"/>
      <c r="O942" s="25"/>
      <c r="P942" s="13"/>
    </row>
    <row r="943" spans="4:16" ht="12.75" customHeight="1" x14ac:dyDescent="0.35">
      <c r="D943" s="23"/>
      <c r="F943" s="24"/>
      <c r="M943" s="13"/>
      <c r="O943" s="25"/>
      <c r="P943" s="13"/>
    </row>
    <row r="944" spans="4:16" ht="12.75" customHeight="1" x14ac:dyDescent="0.35">
      <c r="D944" s="23"/>
      <c r="F944" s="24"/>
      <c r="M944" s="13"/>
      <c r="O944" s="25"/>
      <c r="P944" s="13"/>
    </row>
    <row r="945" spans="4:16" ht="12.75" customHeight="1" x14ac:dyDescent="0.35">
      <c r="D945" s="23"/>
      <c r="F945" s="24"/>
      <c r="M945" s="13"/>
      <c r="O945" s="25"/>
      <c r="P945" s="13"/>
    </row>
    <row r="946" spans="4:16" ht="12.75" customHeight="1" x14ac:dyDescent="0.35">
      <c r="D946" s="23"/>
      <c r="F946" s="24"/>
      <c r="M946" s="13"/>
      <c r="O946" s="25"/>
      <c r="P946" s="13"/>
    </row>
    <row r="947" spans="4:16" ht="12.75" customHeight="1" x14ac:dyDescent="0.35">
      <c r="D947" s="23"/>
      <c r="F947" s="24"/>
      <c r="M947" s="13"/>
      <c r="O947" s="25"/>
      <c r="P947" s="13"/>
    </row>
    <row r="948" spans="4:16" ht="12.75" customHeight="1" x14ac:dyDescent="0.35">
      <c r="D948" s="23"/>
      <c r="F948" s="24"/>
      <c r="M948" s="13"/>
      <c r="O948" s="25"/>
      <c r="P948" s="13"/>
    </row>
    <row r="949" spans="4:16" ht="12.75" customHeight="1" x14ac:dyDescent="0.35">
      <c r="D949" s="23"/>
      <c r="F949" s="24"/>
      <c r="M949" s="13"/>
      <c r="O949" s="25"/>
      <c r="P949" s="13"/>
    </row>
    <row r="950" spans="4:16" ht="12.75" customHeight="1" x14ac:dyDescent="0.35">
      <c r="D950" s="23"/>
      <c r="F950" s="24"/>
      <c r="M950" s="13"/>
      <c r="O950" s="25"/>
      <c r="P950" s="13"/>
    </row>
    <row r="951" spans="4:16" ht="12.75" customHeight="1" x14ac:dyDescent="0.35">
      <c r="D951" s="23"/>
      <c r="F951" s="24"/>
      <c r="M951" s="13"/>
      <c r="O951" s="25"/>
      <c r="P951" s="13"/>
    </row>
    <row r="952" spans="4:16" ht="12.75" customHeight="1" x14ac:dyDescent="0.35">
      <c r="D952" s="23"/>
      <c r="F952" s="24"/>
      <c r="M952" s="13"/>
      <c r="O952" s="25"/>
      <c r="P952" s="13"/>
    </row>
    <row r="953" spans="4:16" ht="12.75" customHeight="1" x14ac:dyDescent="0.35">
      <c r="D953" s="23"/>
      <c r="F953" s="24"/>
      <c r="M953" s="13"/>
      <c r="O953" s="25"/>
      <c r="P953" s="13"/>
    </row>
    <row r="954" spans="4:16" ht="12.75" customHeight="1" x14ac:dyDescent="0.35">
      <c r="D954" s="23"/>
      <c r="F954" s="24"/>
      <c r="M954" s="13"/>
      <c r="O954" s="25"/>
      <c r="P954" s="13"/>
    </row>
    <row r="955" spans="4:16" ht="12.75" customHeight="1" x14ac:dyDescent="0.35">
      <c r="D955" s="23"/>
      <c r="F955" s="24"/>
      <c r="M955" s="13"/>
      <c r="O955" s="25"/>
      <c r="P955" s="13"/>
    </row>
    <row r="956" spans="4:16" ht="12.75" customHeight="1" x14ac:dyDescent="0.35">
      <c r="D956" s="23"/>
      <c r="F956" s="24"/>
      <c r="M956" s="13"/>
      <c r="O956" s="25"/>
      <c r="P956" s="13"/>
    </row>
    <row r="957" spans="4:16" ht="12.75" customHeight="1" x14ac:dyDescent="0.35">
      <c r="D957" s="23"/>
      <c r="F957" s="24"/>
      <c r="M957" s="13"/>
      <c r="O957" s="25"/>
      <c r="P957" s="13"/>
    </row>
    <row r="958" spans="4:16" ht="12.75" customHeight="1" x14ac:dyDescent="0.35">
      <c r="D958" s="23"/>
      <c r="F958" s="24"/>
      <c r="M958" s="13"/>
      <c r="O958" s="25"/>
      <c r="P958" s="13"/>
    </row>
    <row r="959" spans="4:16" ht="12.75" customHeight="1" x14ac:dyDescent="0.35">
      <c r="D959" s="23"/>
      <c r="F959" s="24"/>
      <c r="M959" s="13"/>
      <c r="O959" s="25"/>
      <c r="P959" s="13"/>
    </row>
    <row r="960" spans="4:16" ht="12.75" customHeight="1" x14ac:dyDescent="0.35">
      <c r="D960" s="23"/>
      <c r="F960" s="24"/>
      <c r="M960" s="13"/>
      <c r="O960" s="25"/>
      <c r="P960" s="13"/>
    </row>
    <row r="961" spans="4:16" ht="12.75" customHeight="1" x14ac:dyDescent="0.35">
      <c r="D961" s="23"/>
      <c r="F961" s="24"/>
      <c r="M961" s="13"/>
      <c r="O961" s="25"/>
      <c r="P961" s="13"/>
    </row>
    <row r="962" spans="4:16" ht="12.75" customHeight="1" x14ac:dyDescent="0.35">
      <c r="D962" s="23"/>
      <c r="F962" s="24"/>
      <c r="M962" s="13"/>
      <c r="O962" s="25"/>
      <c r="P962" s="13"/>
    </row>
    <row r="963" spans="4:16" ht="12.75" customHeight="1" x14ac:dyDescent="0.35">
      <c r="D963" s="23"/>
      <c r="F963" s="24"/>
      <c r="M963" s="13"/>
      <c r="O963" s="25"/>
      <c r="P963" s="13"/>
    </row>
    <row r="964" spans="4:16" ht="12.75" customHeight="1" x14ac:dyDescent="0.35">
      <c r="D964" s="23"/>
      <c r="F964" s="24"/>
      <c r="M964" s="13"/>
      <c r="O964" s="25"/>
      <c r="P964" s="13"/>
    </row>
    <row r="965" spans="4:16" ht="12.75" customHeight="1" x14ac:dyDescent="0.35">
      <c r="D965" s="23"/>
      <c r="F965" s="24"/>
      <c r="M965" s="13"/>
      <c r="O965" s="25"/>
      <c r="P965" s="13"/>
    </row>
    <row r="966" spans="4:16" ht="12.75" customHeight="1" x14ac:dyDescent="0.35">
      <c r="D966" s="23"/>
      <c r="F966" s="24"/>
      <c r="M966" s="13"/>
      <c r="O966" s="25"/>
      <c r="P966" s="13"/>
    </row>
    <row r="967" spans="4:16" ht="12.75" customHeight="1" x14ac:dyDescent="0.35">
      <c r="D967" s="23"/>
      <c r="F967" s="24"/>
      <c r="M967" s="13"/>
      <c r="O967" s="25"/>
      <c r="P967" s="13"/>
    </row>
    <row r="968" spans="4:16" ht="12.75" customHeight="1" x14ac:dyDescent="0.35">
      <c r="D968" s="23"/>
      <c r="F968" s="24"/>
      <c r="M968" s="13"/>
      <c r="O968" s="25"/>
      <c r="P968" s="13"/>
    </row>
    <row r="969" spans="4:16" ht="12.75" customHeight="1" x14ac:dyDescent="0.35">
      <c r="D969" s="23"/>
      <c r="F969" s="24"/>
      <c r="M969" s="13"/>
      <c r="O969" s="25"/>
      <c r="P969" s="13"/>
    </row>
    <row r="970" spans="4:16" ht="12.75" customHeight="1" x14ac:dyDescent="0.35">
      <c r="D970" s="23"/>
      <c r="F970" s="24"/>
      <c r="M970" s="13"/>
      <c r="O970" s="25"/>
      <c r="P970" s="13"/>
    </row>
    <row r="971" spans="4:16" ht="12.75" customHeight="1" x14ac:dyDescent="0.35">
      <c r="D971" s="23"/>
      <c r="F971" s="24"/>
      <c r="M971" s="13"/>
      <c r="O971" s="25"/>
      <c r="P971" s="13"/>
    </row>
    <row r="972" spans="4:16" ht="12.75" customHeight="1" x14ac:dyDescent="0.35">
      <c r="D972" s="23"/>
      <c r="F972" s="24"/>
      <c r="M972" s="13"/>
      <c r="O972" s="25"/>
      <c r="P972" s="13"/>
    </row>
    <row r="973" spans="4:16" ht="12.75" customHeight="1" x14ac:dyDescent="0.35">
      <c r="D973" s="23"/>
      <c r="F973" s="24"/>
      <c r="M973" s="13"/>
      <c r="O973" s="25"/>
      <c r="P973" s="13"/>
    </row>
    <row r="974" spans="4:16" ht="12.75" customHeight="1" x14ac:dyDescent="0.35">
      <c r="D974" s="23"/>
      <c r="F974" s="24"/>
      <c r="M974" s="13"/>
      <c r="O974" s="25"/>
      <c r="P974" s="13"/>
    </row>
    <row r="975" spans="4:16" ht="12.75" customHeight="1" x14ac:dyDescent="0.35">
      <c r="D975" s="23"/>
      <c r="F975" s="24"/>
      <c r="M975" s="13"/>
      <c r="O975" s="25"/>
      <c r="P975" s="13"/>
    </row>
    <row r="976" spans="4:16" ht="12.75" customHeight="1" x14ac:dyDescent="0.35">
      <c r="D976" s="23"/>
      <c r="F976" s="24"/>
      <c r="M976" s="13"/>
      <c r="O976" s="25"/>
      <c r="P976" s="13"/>
    </row>
    <row r="977" spans="4:16" ht="12.75" customHeight="1" x14ac:dyDescent="0.35">
      <c r="D977" s="23"/>
      <c r="F977" s="24"/>
      <c r="M977" s="13"/>
      <c r="O977" s="25"/>
      <c r="P977" s="13"/>
    </row>
    <row r="978" spans="4:16" ht="12.75" customHeight="1" x14ac:dyDescent="0.35">
      <c r="D978" s="23"/>
      <c r="F978" s="24"/>
      <c r="M978" s="13"/>
      <c r="O978" s="25"/>
      <c r="P978" s="13"/>
    </row>
    <row r="979" spans="4:16" ht="12.75" customHeight="1" x14ac:dyDescent="0.35">
      <c r="D979" s="23"/>
      <c r="F979" s="24"/>
      <c r="M979" s="13"/>
      <c r="O979" s="25"/>
      <c r="P979" s="13"/>
    </row>
    <row r="980" spans="4:16" ht="12.75" customHeight="1" x14ac:dyDescent="0.35">
      <c r="D980" s="23"/>
      <c r="F980" s="24"/>
      <c r="M980" s="13"/>
      <c r="O980" s="25"/>
      <c r="P980" s="13"/>
    </row>
    <row r="981" spans="4:16" ht="12.75" customHeight="1" x14ac:dyDescent="0.35">
      <c r="D981" s="23"/>
      <c r="F981" s="24"/>
      <c r="M981" s="13"/>
      <c r="O981" s="25"/>
      <c r="P981" s="13"/>
    </row>
    <row r="982" spans="4:16" ht="12.75" customHeight="1" x14ac:dyDescent="0.35">
      <c r="D982" s="23"/>
      <c r="F982" s="24"/>
      <c r="M982" s="13"/>
      <c r="O982" s="25"/>
      <c r="P982" s="13"/>
    </row>
    <row r="983" spans="4:16" ht="12.75" customHeight="1" x14ac:dyDescent="0.35">
      <c r="D983" s="23"/>
      <c r="F983" s="24"/>
      <c r="M983" s="13"/>
      <c r="O983" s="25"/>
      <c r="P983" s="13"/>
    </row>
    <row r="984" spans="4:16" ht="12.75" customHeight="1" x14ac:dyDescent="0.35">
      <c r="D984" s="23"/>
      <c r="F984" s="24"/>
      <c r="M984" s="13"/>
      <c r="O984" s="25"/>
      <c r="P984" s="13"/>
    </row>
    <row r="985" spans="4:16" ht="12.75" customHeight="1" x14ac:dyDescent="0.35">
      <c r="D985" s="23"/>
      <c r="F985" s="24"/>
      <c r="M985" s="13"/>
      <c r="O985" s="25"/>
      <c r="P985" s="13"/>
    </row>
    <row r="986" spans="4:16" ht="12.75" customHeight="1" x14ac:dyDescent="0.35">
      <c r="D986" s="23"/>
      <c r="F986" s="24"/>
      <c r="M986" s="13"/>
      <c r="O986" s="25"/>
      <c r="P986" s="13"/>
    </row>
    <row r="987" spans="4:16" ht="12.75" customHeight="1" x14ac:dyDescent="0.35">
      <c r="D987" s="23"/>
      <c r="F987" s="24"/>
      <c r="M987" s="13"/>
      <c r="O987" s="25"/>
      <c r="P987" s="13"/>
    </row>
    <row r="988" spans="4:16" ht="12.75" customHeight="1" x14ac:dyDescent="0.35">
      <c r="D988" s="23"/>
      <c r="F988" s="24"/>
      <c r="M988" s="13"/>
      <c r="O988" s="25"/>
      <c r="P988" s="13"/>
    </row>
    <row r="989" spans="4:16" ht="12.75" customHeight="1" x14ac:dyDescent="0.35">
      <c r="D989" s="23"/>
      <c r="F989" s="24"/>
      <c r="M989" s="13"/>
      <c r="O989" s="25"/>
      <c r="P989" s="13"/>
    </row>
    <row r="990" spans="4:16" ht="12.75" customHeight="1" x14ac:dyDescent="0.35">
      <c r="D990" s="23"/>
      <c r="F990" s="24"/>
      <c r="M990" s="13"/>
      <c r="O990" s="25"/>
      <c r="P990" s="13"/>
    </row>
    <row r="991" spans="4:16" ht="12.75" customHeight="1" x14ac:dyDescent="0.35">
      <c r="D991" s="23"/>
      <c r="F991" s="24"/>
      <c r="M991" s="13"/>
      <c r="O991" s="25"/>
      <c r="P991" s="13"/>
    </row>
    <row r="992" spans="4:16" ht="12.75" customHeight="1" x14ac:dyDescent="0.35">
      <c r="D992" s="23"/>
      <c r="F992" s="24"/>
      <c r="M992" s="13"/>
      <c r="O992" s="25"/>
      <c r="P992" s="13"/>
    </row>
    <row r="993" spans="4:16" ht="12.75" customHeight="1" x14ac:dyDescent="0.35">
      <c r="D993" s="23"/>
      <c r="F993" s="24"/>
      <c r="M993" s="13"/>
      <c r="O993" s="25"/>
      <c r="P993" s="13"/>
    </row>
    <row r="994" spans="4:16" ht="12.75" customHeight="1" x14ac:dyDescent="0.35">
      <c r="D994" s="23"/>
      <c r="F994" s="24"/>
      <c r="M994" s="13"/>
      <c r="O994" s="25"/>
      <c r="P994" s="13"/>
    </row>
    <row r="995" spans="4:16" ht="12.75" customHeight="1" x14ac:dyDescent="0.35">
      <c r="D995" s="23"/>
      <c r="F995" s="24"/>
      <c r="M995" s="13"/>
      <c r="O995" s="25"/>
      <c r="P995" s="13"/>
    </row>
    <row r="996" spans="4:16" ht="12.75" customHeight="1" x14ac:dyDescent="0.35">
      <c r="D996" s="23"/>
      <c r="F996" s="24"/>
      <c r="M996" s="13"/>
      <c r="O996" s="25"/>
      <c r="P996" s="13"/>
    </row>
    <row r="997" spans="4:16" ht="12.75" customHeight="1" x14ac:dyDescent="0.35">
      <c r="D997" s="23"/>
      <c r="F997" s="24"/>
      <c r="M997" s="13"/>
      <c r="O997" s="25"/>
      <c r="P997" s="13"/>
    </row>
    <row r="998" spans="4:16" ht="12.75" customHeight="1" x14ac:dyDescent="0.35">
      <c r="D998" s="23"/>
      <c r="F998" s="24"/>
      <c r="M998" s="13"/>
      <c r="O998" s="25"/>
      <c r="P998" s="13"/>
    </row>
    <row r="999" spans="4:16" ht="12.75" customHeight="1" x14ac:dyDescent="0.35">
      <c r="D999" s="23"/>
      <c r="F999" s="24"/>
      <c r="M999" s="13"/>
      <c r="O999" s="25"/>
      <c r="P999" s="13"/>
    </row>
    <row r="1000" spans="4:16" ht="12.75" customHeight="1" x14ac:dyDescent="0.35">
      <c r="D1000" s="23"/>
      <c r="F1000" s="24"/>
      <c r="M1000" s="13"/>
      <c r="O1000" s="25"/>
      <c r="P1000" s="13"/>
    </row>
    <row r="1001" spans="4:16" ht="12.75" customHeight="1" x14ac:dyDescent="0.35">
      <c r="D1001" s="23"/>
      <c r="F1001" s="24"/>
      <c r="M1001" s="13"/>
      <c r="O1001" s="25"/>
      <c r="P1001" s="13"/>
    </row>
    <row r="1002" spans="4:16" ht="12.75" customHeight="1" x14ac:dyDescent="0.35">
      <c r="D1002" s="23"/>
      <c r="F1002" s="24"/>
      <c r="M1002" s="13"/>
      <c r="O1002" s="25"/>
      <c r="P1002" s="13"/>
    </row>
    <row r="1003" spans="4:16" ht="12.75" customHeight="1" x14ac:dyDescent="0.35">
      <c r="D1003" s="23"/>
      <c r="F1003" s="24"/>
      <c r="M1003" s="13"/>
      <c r="O1003" s="25"/>
      <c r="P1003" s="13"/>
    </row>
    <row r="1004" spans="4:16" ht="12.75" customHeight="1" x14ac:dyDescent="0.35">
      <c r="D1004" s="23"/>
      <c r="F1004" s="24"/>
      <c r="M1004" s="13"/>
      <c r="O1004" s="25"/>
      <c r="P1004" s="13"/>
    </row>
    <row r="1005" spans="4:16" ht="12.75" customHeight="1" x14ac:dyDescent="0.35">
      <c r="D1005" s="23"/>
      <c r="F1005" s="24"/>
      <c r="M1005" s="13"/>
      <c r="O1005" s="25"/>
      <c r="P1005" s="13"/>
    </row>
    <row r="1006" spans="4:16" ht="12.75" customHeight="1" x14ac:dyDescent="0.35">
      <c r="D1006" s="23"/>
      <c r="F1006" s="24"/>
      <c r="M1006" s="13"/>
      <c r="O1006" s="25"/>
      <c r="P1006" s="13"/>
    </row>
    <row r="1007" spans="4:16" ht="12.75" customHeight="1" x14ac:dyDescent="0.35">
      <c r="D1007" s="23"/>
      <c r="F1007" s="24"/>
      <c r="M1007" s="13"/>
      <c r="O1007" s="25"/>
      <c r="P1007" s="13"/>
    </row>
    <row r="1008" spans="4:16" ht="12.75" customHeight="1" x14ac:dyDescent="0.35">
      <c r="D1008" s="23"/>
      <c r="F1008" s="24"/>
      <c r="M1008" s="13"/>
      <c r="O1008" s="25"/>
      <c r="P1008" s="13"/>
    </row>
    <row r="1009" spans="4:16" ht="12.75" customHeight="1" x14ac:dyDescent="0.35">
      <c r="D1009" s="23"/>
      <c r="F1009" s="24"/>
      <c r="M1009" s="13"/>
      <c r="O1009" s="25"/>
      <c r="P1009" s="13"/>
    </row>
    <row r="1010" spans="4:16" ht="12.75" customHeight="1" x14ac:dyDescent="0.35">
      <c r="D1010" s="23"/>
      <c r="F1010" s="24"/>
      <c r="M1010" s="13"/>
      <c r="O1010" s="25"/>
      <c r="P1010" s="13"/>
    </row>
    <row r="1011" spans="4:16" ht="12.75" customHeight="1" x14ac:dyDescent="0.35">
      <c r="D1011" s="23"/>
      <c r="F1011" s="24"/>
      <c r="M1011" s="13"/>
      <c r="O1011" s="25"/>
      <c r="P1011" s="13"/>
    </row>
    <row r="1012" spans="4:16" ht="12.75" customHeight="1" x14ac:dyDescent="0.35">
      <c r="D1012" s="23"/>
      <c r="F1012" s="24"/>
      <c r="M1012" s="13"/>
      <c r="O1012" s="25"/>
      <c r="P1012" s="13"/>
    </row>
    <row r="1013" spans="4:16" ht="12.75" customHeight="1" x14ac:dyDescent="0.35">
      <c r="D1013" s="23"/>
      <c r="F1013" s="24"/>
      <c r="M1013" s="13"/>
      <c r="O1013" s="25"/>
      <c r="P1013" s="13"/>
    </row>
    <row r="1014" spans="4:16" ht="12.75" customHeight="1" x14ac:dyDescent="0.35">
      <c r="D1014" s="23"/>
      <c r="F1014" s="24"/>
      <c r="M1014" s="13"/>
      <c r="O1014" s="25"/>
      <c r="P1014" s="13"/>
    </row>
    <row r="1015" spans="4:16" ht="12.75" customHeight="1" x14ac:dyDescent="0.35">
      <c r="D1015" s="23"/>
      <c r="F1015" s="24"/>
      <c r="M1015" s="13"/>
      <c r="O1015" s="25"/>
      <c r="P1015" s="13"/>
    </row>
    <row r="1016" spans="4:16" ht="12.75" customHeight="1" x14ac:dyDescent="0.35">
      <c r="D1016" s="23"/>
      <c r="F1016" s="24"/>
      <c r="M1016" s="13"/>
      <c r="O1016" s="25"/>
      <c r="P1016" s="13"/>
    </row>
    <row r="1017" spans="4:16" ht="12.75" customHeight="1" x14ac:dyDescent="0.35">
      <c r="D1017" s="23"/>
      <c r="F1017" s="24"/>
      <c r="M1017" s="13"/>
      <c r="O1017" s="25"/>
      <c r="P1017" s="13"/>
    </row>
    <row r="1018" spans="4:16" ht="12.75" customHeight="1" x14ac:dyDescent="0.35">
      <c r="D1018" s="23"/>
      <c r="F1018" s="24"/>
      <c r="M1018" s="13"/>
      <c r="O1018" s="25"/>
      <c r="P1018" s="13"/>
    </row>
    <row r="1019" spans="4:16" ht="12.75" customHeight="1" x14ac:dyDescent="0.35">
      <c r="D1019" s="23"/>
      <c r="F1019" s="24"/>
      <c r="M1019" s="13"/>
      <c r="O1019" s="25"/>
      <c r="P1019" s="13"/>
    </row>
    <row r="1020" spans="4:16" ht="12.75" customHeight="1" x14ac:dyDescent="0.35">
      <c r="D1020" s="23"/>
      <c r="F1020" s="24"/>
      <c r="M1020" s="13"/>
      <c r="O1020" s="25"/>
      <c r="P1020" s="13"/>
    </row>
    <row r="1021" spans="4:16" ht="12.75" customHeight="1" x14ac:dyDescent="0.35">
      <c r="D1021" s="23"/>
      <c r="F1021" s="24"/>
      <c r="M1021" s="13"/>
      <c r="O1021" s="25"/>
      <c r="P1021" s="13"/>
    </row>
    <row r="1022" spans="4:16" ht="12.75" customHeight="1" x14ac:dyDescent="0.35">
      <c r="D1022" s="23"/>
      <c r="F1022" s="24"/>
      <c r="M1022" s="13"/>
      <c r="O1022" s="25"/>
      <c r="P1022" s="13"/>
    </row>
    <row r="1023" spans="4:16" ht="12.75" customHeight="1" x14ac:dyDescent="0.35">
      <c r="D1023" s="23"/>
      <c r="F1023" s="24"/>
      <c r="M1023" s="13"/>
      <c r="O1023" s="25"/>
      <c r="P1023" s="13"/>
    </row>
    <row r="1024" spans="4:16" ht="12.75" customHeight="1" x14ac:dyDescent="0.35">
      <c r="D1024" s="23"/>
      <c r="F1024" s="24"/>
      <c r="M1024" s="13"/>
      <c r="O1024" s="25"/>
      <c r="P1024" s="13"/>
    </row>
    <row r="1025" spans="4:16" ht="12.75" customHeight="1" x14ac:dyDescent="0.35">
      <c r="D1025" s="23"/>
      <c r="F1025" s="24"/>
      <c r="M1025" s="13"/>
      <c r="O1025" s="25"/>
      <c r="P1025" s="13"/>
    </row>
    <row r="1026" spans="4:16" ht="12.75" customHeight="1" x14ac:dyDescent="0.35">
      <c r="D1026" s="23"/>
      <c r="F1026" s="24"/>
      <c r="M1026" s="13"/>
      <c r="O1026" s="25"/>
      <c r="P1026" s="13"/>
    </row>
    <row r="1027" spans="4:16" ht="12.75" customHeight="1" x14ac:dyDescent="0.35">
      <c r="D1027" s="23"/>
      <c r="F1027" s="24"/>
      <c r="M1027" s="13"/>
      <c r="O1027" s="25"/>
      <c r="P1027" s="13"/>
    </row>
    <row r="1028" spans="4:16" ht="12.75" customHeight="1" x14ac:dyDescent="0.35">
      <c r="D1028" s="23"/>
      <c r="F1028" s="24"/>
      <c r="M1028" s="13"/>
      <c r="O1028" s="25"/>
      <c r="P1028" s="13"/>
    </row>
    <row r="1029" spans="4:16" ht="12.75" customHeight="1" x14ac:dyDescent="0.35">
      <c r="D1029" s="23"/>
      <c r="F1029" s="24"/>
      <c r="M1029" s="13"/>
      <c r="O1029" s="25"/>
      <c r="P1029" s="13"/>
    </row>
    <row r="1030" spans="4:16" ht="12.75" customHeight="1" x14ac:dyDescent="0.35">
      <c r="D1030" s="23"/>
      <c r="F1030" s="24"/>
      <c r="M1030" s="13"/>
      <c r="O1030" s="25"/>
      <c r="P1030" s="13"/>
    </row>
    <row r="1031" spans="4:16" ht="12.75" customHeight="1" x14ac:dyDescent="0.35">
      <c r="D1031" s="23"/>
      <c r="F1031" s="24"/>
      <c r="M1031" s="13"/>
      <c r="O1031" s="25"/>
      <c r="P1031" s="13"/>
    </row>
    <row r="1032" spans="4:16" ht="12.75" customHeight="1" x14ac:dyDescent="0.35">
      <c r="D1032" s="23"/>
      <c r="F1032" s="24"/>
      <c r="M1032" s="13"/>
      <c r="O1032" s="25"/>
      <c r="P1032" s="13"/>
    </row>
    <row r="1033" spans="4:16" ht="12.75" customHeight="1" x14ac:dyDescent="0.35">
      <c r="D1033" s="23"/>
      <c r="F1033" s="24"/>
      <c r="M1033" s="13"/>
      <c r="O1033" s="25"/>
      <c r="P1033" s="13"/>
    </row>
    <row r="1034" spans="4:16" ht="12.75" customHeight="1" x14ac:dyDescent="0.35">
      <c r="D1034" s="23"/>
      <c r="F1034" s="24"/>
      <c r="M1034" s="13"/>
      <c r="O1034" s="25"/>
      <c r="P1034" s="13"/>
    </row>
    <row r="1035" spans="4:16" ht="12.75" customHeight="1" x14ac:dyDescent="0.35">
      <c r="D1035" s="23"/>
      <c r="F1035" s="24"/>
      <c r="M1035" s="13"/>
      <c r="O1035" s="25"/>
      <c r="P1035" s="13"/>
    </row>
    <row r="1036" spans="4:16" ht="12.75" customHeight="1" x14ac:dyDescent="0.35">
      <c r="D1036" s="23"/>
      <c r="F1036" s="24"/>
      <c r="M1036" s="13"/>
      <c r="O1036" s="25"/>
      <c r="P1036" s="13"/>
    </row>
    <row r="1037" spans="4:16" ht="12.75" customHeight="1" x14ac:dyDescent="0.35">
      <c r="D1037" s="23"/>
      <c r="F1037" s="24"/>
      <c r="M1037" s="13"/>
      <c r="O1037" s="25"/>
      <c r="P1037" s="13"/>
    </row>
    <row r="1038" spans="4:16" ht="12.75" customHeight="1" x14ac:dyDescent="0.35">
      <c r="D1038" s="23"/>
      <c r="F1038" s="24"/>
      <c r="M1038" s="13"/>
      <c r="O1038" s="25"/>
      <c r="P1038" s="13"/>
    </row>
    <row r="1039" spans="4:16" ht="12.75" customHeight="1" x14ac:dyDescent="0.35">
      <c r="D1039" s="23"/>
      <c r="F1039" s="24"/>
      <c r="M1039" s="13"/>
      <c r="O1039" s="25"/>
      <c r="P1039" s="13"/>
    </row>
    <row r="1040" spans="4:16" ht="12.75" customHeight="1" x14ac:dyDescent="0.35">
      <c r="D1040" s="23"/>
      <c r="F1040" s="24"/>
      <c r="M1040" s="13"/>
      <c r="O1040" s="25"/>
      <c r="P1040" s="13"/>
    </row>
    <row r="1041" spans="4:16" ht="12.75" customHeight="1" x14ac:dyDescent="0.35">
      <c r="D1041" s="23"/>
      <c r="F1041" s="24"/>
      <c r="M1041" s="13"/>
      <c r="O1041" s="25"/>
      <c r="P1041" s="13"/>
    </row>
    <row r="1042" spans="4:16" ht="12.75" customHeight="1" x14ac:dyDescent="0.35">
      <c r="D1042" s="23"/>
      <c r="F1042" s="24"/>
      <c r="M1042" s="13"/>
      <c r="O1042" s="25"/>
      <c r="P1042" s="13"/>
    </row>
    <row r="1043" spans="4:16" ht="12.75" customHeight="1" x14ac:dyDescent="0.35">
      <c r="D1043" s="23"/>
      <c r="F1043" s="24"/>
      <c r="M1043" s="13"/>
      <c r="O1043" s="25"/>
      <c r="P1043" s="13"/>
    </row>
    <row r="1044" spans="4:16" ht="12.75" customHeight="1" x14ac:dyDescent="0.35">
      <c r="D1044" s="23"/>
      <c r="F1044" s="24"/>
      <c r="M1044" s="13"/>
      <c r="O1044" s="25"/>
      <c r="P1044" s="13"/>
    </row>
    <row r="1045" spans="4:16" ht="12.75" customHeight="1" x14ac:dyDescent="0.35">
      <c r="D1045" s="23"/>
      <c r="F1045" s="24"/>
      <c r="M1045" s="13"/>
      <c r="O1045" s="25"/>
      <c r="P1045" s="13"/>
    </row>
    <row r="1046" spans="4:16" ht="12.75" customHeight="1" x14ac:dyDescent="0.35">
      <c r="D1046" s="23"/>
      <c r="F1046" s="24"/>
      <c r="M1046" s="13"/>
      <c r="O1046" s="25"/>
      <c r="P1046" s="13"/>
    </row>
    <row r="1047" spans="4:16" ht="12.75" customHeight="1" x14ac:dyDescent="0.35">
      <c r="D1047" s="23"/>
      <c r="F1047" s="24"/>
      <c r="M1047" s="13"/>
      <c r="O1047" s="25"/>
      <c r="P1047" s="13"/>
    </row>
    <row r="1048" spans="4:16" ht="12.75" customHeight="1" x14ac:dyDescent="0.35">
      <c r="D1048" s="23"/>
      <c r="F1048" s="24"/>
      <c r="M1048" s="13"/>
      <c r="O1048" s="25"/>
      <c r="P1048" s="13"/>
    </row>
    <row r="1049" spans="4:16" ht="12.75" customHeight="1" x14ac:dyDescent="0.35">
      <c r="D1049" s="23"/>
      <c r="F1049" s="24"/>
      <c r="M1049" s="13"/>
      <c r="O1049" s="25"/>
      <c r="P1049" s="13"/>
    </row>
    <row r="1050" spans="4:16" ht="12.75" customHeight="1" x14ac:dyDescent="0.35">
      <c r="D1050" s="23"/>
      <c r="F1050" s="24"/>
      <c r="M1050" s="13"/>
      <c r="O1050" s="25"/>
      <c r="P1050" s="13"/>
    </row>
    <row r="1051" spans="4:16" ht="12.75" customHeight="1" x14ac:dyDescent="0.35">
      <c r="D1051" s="23"/>
      <c r="F1051" s="24"/>
      <c r="M1051" s="13"/>
      <c r="O1051" s="25"/>
      <c r="P1051" s="13"/>
    </row>
    <row r="1052" spans="4:16" ht="12.75" customHeight="1" x14ac:dyDescent="0.35">
      <c r="D1052" s="23"/>
      <c r="F1052" s="24"/>
      <c r="M1052" s="13"/>
      <c r="O1052" s="25"/>
      <c r="P1052" s="13"/>
    </row>
    <row r="1053" spans="4:16" ht="12.75" customHeight="1" x14ac:dyDescent="0.35">
      <c r="D1053" s="23"/>
      <c r="F1053" s="24"/>
      <c r="M1053" s="13"/>
      <c r="O1053" s="25"/>
      <c r="P1053" s="13"/>
    </row>
    <row r="1054" spans="4:16" ht="12.75" customHeight="1" x14ac:dyDescent="0.35">
      <c r="D1054" s="23"/>
      <c r="F1054" s="24"/>
      <c r="M1054" s="13"/>
      <c r="O1054" s="25"/>
      <c r="P1054" s="13"/>
    </row>
    <row r="1055" spans="4:16" ht="12.75" customHeight="1" x14ac:dyDescent="0.35">
      <c r="D1055" s="23"/>
      <c r="F1055" s="24"/>
      <c r="M1055" s="13"/>
      <c r="O1055" s="25"/>
      <c r="P1055" s="13"/>
    </row>
    <row r="1056" spans="4:16" ht="12.75" customHeight="1" x14ac:dyDescent="0.35">
      <c r="D1056" s="23"/>
      <c r="F1056" s="24"/>
      <c r="M1056" s="13"/>
      <c r="O1056" s="25"/>
      <c r="P1056" s="13"/>
    </row>
    <row r="1057" spans="4:16" ht="12.75" customHeight="1" x14ac:dyDescent="0.35">
      <c r="D1057" s="23"/>
      <c r="F1057" s="24"/>
      <c r="M1057" s="13"/>
      <c r="O1057" s="25"/>
      <c r="P1057" s="13"/>
    </row>
    <row r="1058" spans="4:16" ht="12.75" customHeight="1" x14ac:dyDescent="0.35">
      <c r="D1058" s="23"/>
      <c r="F1058" s="24"/>
      <c r="M1058" s="13"/>
      <c r="O1058" s="25"/>
      <c r="P1058" s="13"/>
    </row>
    <row r="1059" spans="4:16" ht="12.75" customHeight="1" x14ac:dyDescent="0.35">
      <c r="D1059" s="23"/>
      <c r="F1059" s="24"/>
      <c r="M1059" s="13"/>
      <c r="O1059" s="25"/>
      <c r="P1059" s="13"/>
    </row>
    <row r="1060" spans="4:16" ht="12.75" customHeight="1" x14ac:dyDescent="0.35">
      <c r="D1060" s="23"/>
      <c r="F1060" s="24"/>
      <c r="M1060" s="13"/>
      <c r="O1060" s="25"/>
      <c r="P1060" s="13"/>
    </row>
    <row r="1061" spans="4:16" ht="12.75" customHeight="1" x14ac:dyDescent="0.35">
      <c r="D1061" s="23"/>
      <c r="F1061" s="24"/>
      <c r="M1061" s="13"/>
      <c r="O1061" s="25"/>
      <c r="P1061" s="13"/>
    </row>
    <row r="1062" spans="4:16" ht="12.75" customHeight="1" x14ac:dyDescent="0.35">
      <c r="D1062" s="23"/>
      <c r="F1062" s="24"/>
      <c r="M1062" s="13"/>
      <c r="O1062" s="25"/>
      <c r="P1062" s="13"/>
    </row>
    <row r="1063" spans="4:16" ht="12.75" customHeight="1" x14ac:dyDescent="0.35">
      <c r="D1063" s="23"/>
      <c r="F1063" s="24"/>
      <c r="M1063" s="13"/>
      <c r="O1063" s="25"/>
      <c r="P1063" s="13"/>
    </row>
    <row r="1064" spans="4:16" ht="12.75" customHeight="1" x14ac:dyDescent="0.35">
      <c r="D1064" s="23"/>
      <c r="F1064" s="24"/>
      <c r="M1064" s="13"/>
      <c r="O1064" s="25"/>
      <c r="P1064" s="13"/>
    </row>
    <row r="1065" spans="4:16" ht="12.75" customHeight="1" x14ac:dyDescent="0.35">
      <c r="D1065" s="23"/>
      <c r="F1065" s="24"/>
      <c r="M1065" s="13"/>
      <c r="O1065" s="25"/>
      <c r="P1065" s="13"/>
    </row>
    <row r="1066" spans="4:16" ht="12.75" customHeight="1" x14ac:dyDescent="0.35">
      <c r="D1066" s="23"/>
      <c r="F1066" s="24"/>
      <c r="M1066" s="13"/>
      <c r="O1066" s="25"/>
      <c r="P1066" s="13"/>
    </row>
    <row r="1067" spans="4:16" ht="12.75" customHeight="1" x14ac:dyDescent="0.35">
      <c r="D1067" s="23"/>
      <c r="F1067" s="24"/>
      <c r="M1067" s="13"/>
      <c r="O1067" s="25"/>
      <c r="P1067" s="13"/>
    </row>
    <row r="1068" spans="4:16" ht="12.75" customHeight="1" x14ac:dyDescent="0.35">
      <c r="D1068" s="23"/>
      <c r="F1068" s="24"/>
      <c r="M1068" s="13"/>
      <c r="O1068" s="25"/>
      <c r="P1068" s="13"/>
    </row>
    <row r="1069" spans="4:16" ht="12.75" customHeight="1" x14ac:dyDescent="0.35">
      <c r="D1069" s="23"/>
      <c r="F1069" s="24"/>
      <c r="M1069" s="13"/>
      <c r="O1069" s="25"/>
      <c r="P1069" s="13"/>
    </row>
    <row r="1070" spans="4:16" ht="12.75" customHeight="1" x14ac:dyDescent="0.35">
      <c r="D1070" s="23"/>
      <c r="F1070" s="24"/>
      <c r="M1070" s="13"/>
      <c r="O1070" s="25"/>
      <c r="P1070" s="13"/>
    </row>
    <row r="1071" spans="4:16" ht="12.75" customHeight="1" x14ac:dyDescent="0.35">
      <c r="D1071" s="23"/>
      <c r="F1071" s="24"/>
      <c r="M1071" s="13"/>
      <c r="O1071" s="25"/>
      <c r="P1071" s="13"/>
    </row>
    <row r="1072" spans="4:16" ht="12.75" customHeight="1" x14ac:dyDescent="0.35">
      <c r="D1072" s="23"/>
      <c r="F1072" s="24"/>
      <c r="M1072" s="13"/>
      <c r="O1072" s="25"/>
      <c r="P1072" s="13"/>
    </row>
    <row r="1073" spans="4:16" ht="12.75" customHeight="1" x14ac:dyDescent="0.35">
      <c r="D1073" s="23"/>
      <c r="F1073" s="24"/>
      <c r="M1073" s="13"/>
      <c r="O1073" s="25"/>
      <c r="P1073" s="13"/>
    </row>
    <row r="1074" spans="4:16" ht="12.75" customHeight="1" x14ac:dyDescent="0.35">
      <c r="D1074" s="23"/>
      <c r="F1074" s="24"/>
      <c r="M1074" s="13"/>
      <c r="O1074" s="25"/>
      <c r="P1074" s="13"/>
    </row>
    <row r="1075" spans="4:16" ht="12.75" customHeight="1" x14ac:dyDescent="0.35">
      <c r="D1075" s="23"/>
      <c r="F1075" s="24"/>
      <c r="M1075" s="13"/>
      <c r="O1075" s="25"/>
      <c r="P1075" s="13"/>
    </row>
    <row r="1076" spans="4:16" ht="12.75" customHeight="1" x14ac:dyDescent="0.35">
      <c r="D1076" s="23"/>
      <c r="F1076" s="24"/>
      <c r="M1076" s="13"/>
      <c r="O1076" s="25"/>
      <c r="P1076" s="13"/>
    </row>
    <row r="1077" spans="4:16" ht="12.75" customHeight="1" x14ac:dyDescent="0.35">
      <c r="D1077" s="23"/>
      <c r="F1077" s="24"/>
      <c r="M1077" s="13"/>
      <c r="O1077" s="25"/>
      <c r="P1077" s="13"/>
    </row>
    <row r="1078" spans="4:16" ht="12.75" customHeight="1" x14ac:dyDescent="0.35">
      <c r="D1078" s="23"/>
      <c r="F1078" s="24"/>
      <c r="M1078" s="13"/>
      <c r="O1078" s="25"/>
      <c r="P1078" s="13"/>
    </row>
    <row r="1079" spans="4:16" ht="12.75" customHeight="1" x14ac:dyDescent="0.35">
      <c r="D1079" s="23"/>
      <c r="F1079" s="24"/>
      <c r="M1079" s="13"/>
      <c r="O1079" s="25"/>
      <c r="P1079" s="13"/>
    </row>
    <row r="1080" spans="4:16" ht="12.75" customHeight="1" x14ac:dyDescent="0.35">
      <c r="D1080" s="23"/>
      <c r="F1080" s="24"/>
      <c r="M1080" s="13"/>
      <c r="O1080" s="25"/>
      <c r="P1080" s="13"/>
    </row>
    <row r="1081" spans="4:16" ht="12.75" customHeight="1" x14ac:dyDescent="0.35">
      <c r="D1081" s="23"/>
      <c r="F1081" s="24"/>
      <c r="M1081" s="13"/>
      <c r="O1081" s="25"/>
      <c r="P1081" s="13"/>
    </row>
    <row r="1082" spans="4:16" ht="12.75" customHeight="1" x14ac:dyDescent="0.35">
      <c r="D1082" s="23"/>
      <c r="F1082" s="24"/>
      <c r="M1082" s="13"/>
      <c r="O1082" s="25"/>
      <c r="P1082" s="13"/>
    </row>
    <row r="1083" spans="4:16" ht="12.75" customHeight="1" x14ac:dyDescent="0.35">
      <c r="D1083" s="23"/>
      <c r="F1083" s="24"/>
      <c r="M1083" s="13"/>
      <c r="O1083" s="25"/>
      <c r="P1083" s="13"/>
    </row>
    <row r="1084" spans="4:16" ht="12.75" customHeight="1" x14ac:dyDescent="0.35">
      <c r="D1084" s="23"/>
      <c r="F1084" s="24"/>
      <c r="M1084" s="13"/>
      <c r="O1084" s="25"/>
      <c r="P1084" s="13"/>
    </row>
    <row r="1085" spans="4:16" ht="12.75" customHeight="1" x14ac:dyDescent="0.35">
      <c r="D1085" s="23"/>
      <c r="F1085" s="24"/>
      <c r="M1085" s="13"/>
      <c r="O1085" s="25"/>
      <c r="P1085" s="13"/>
    </row>
    <row r="1086" spans="4:16" ht="12.75" customHeight="1" x14ac:dyDescent="0.35">
      <c r="D1086" s="23"/>
      <c r="F1086" s="24"/>
      <c r="M1086" s="13"/>
      <c r="O1086" s="25"/>
      <c r="P1086" s="13"/>
    </row>
    <row r="1087" spans="4:16" ht="12.75" customHeight="1" x14ac:dyDescent="0.35">
      <c r="D1087" s="23"/>
      <c r="F1087" s="24"/>
      <c r="M1087" s="13"/>
      <c r="O1087" s="25"/>
      <c r="P1087" s="13"/>
    </row>
    <row r="1088" spans="4:16" ht="12.75" customHeight="1" x14ac:dyDescent="0.35">
      <c r="D1088" s="23"/>
      <c r="F1088" s="24"/>
      <c r="M1088" s="13"/>
      <c r="O1088" s="25"/>
      <c r="P1088" s="13"/>
    </row>
    <row r="1089" spans="4:16" ht="12.75" customHeight="1" x14ac:dyDescent="0.35">
      <c r="D1089" s="23"/>
      <c r="F1089" s="24"/>
      <c r="M1089" s="13"/>
      <c r="O1089" s="25"/>
      <c r="P1089" s="13"/>
    </row>
    <row r="1090" spans="4:16" ht="12.75" customHeight="1" x14ac:dyDescent="0.35">
      <c r="D1090" s="23"/>
      <c r="F1090" s="24"/>
      <c r="M1090" s="13"/>
      <c r="O1090" s="25"/>
      <c r="P1090" s="13"/>
    </row>
    <row r="1091" spans="4:16" ht="12.75" customHeight="1" x14ac:dyDescent="0.35">
      <c r="D1091" s="23"/>
      <c r="F1091" s="24"/>
      <c r="M1091" s="13"/>
      <c r="O1091" s="25"/>
      <c r="P1091" s="13"/>
    </row>
    <row r="1092" spans="4:16" ht="12.75" customHeight="1" x14ac:dyDescent="0.35">
      <c r="D1092" s="23"/>
      <c r="F1092" s="24"/>
      <c r="M1092" s="13"/>
      <c r="O1092" s="25"/>
      <c r="P1092" s="13"/>
    </row>
    <row r="1093" spans="4:16" ht="12.75" customHeight="1" x14ac:dyDescent="0.35">
      <c r="D1093" s="23"/>
      <c r="F1093" s="24"/>
      <c r="M1093" s="13"/>
      <c r="O1093" s="25"/>
      <c r="P1093" s="13"/>
    </row>
    <row r="1094" spans="4:16" ht="12.75" customHeight="1" x14ac:dyDescent="0.35">
      <c r="D1094" s="23"/>
      <c r="F1094" s="24"/>
      <c r="M1094" s="13"/>
      <c r="O1094" s="25"/>
      <c r="P1094" s="13"/>
    </row>
    <row r="1095" spans="4:16" ht="12.75" customHeight="1" x14ac:dyDescent="0.35">
      <c r="D1095" s="23"/>
      <c r="F1095" s="24"/>
      <c r="M1095" s="13"/>
      <c r="O1095" s="25"/>
      <c r="P1095" s="13"/>
    </row>
    <row r="1096" spans="4:16" ht="12.75" customHeight="1" x14ac:dyDescent="0.35">
      <c r="D1096" s="23"/>
      <c r="F1096" s="24"/>
      <c r="M1096" s="13"/>
      <c r="O1096" s="25"/>
      <c r="P1096" s="13"/>
    </row>
    <row r="1097" spans="4:16" ht="12.75" customHeight="1" x14ac:dyDescent="0.35">
      <c r="D1097" s="23"/>
      <c r="F1097" s="24"/>
      <c r="M1097" s="13"/>
      <c r="O1097" s="25"/>
      <c r="P1097" s="13"/>
    </row>
    <row r="1098" spans="4:16" ht="12.75" customHeight="1" x14ac:dyDescent="0.35">
      <c r="D1098" s="23"/>
      <c r="F1098" s="24"/>
      <c r="M1098" s="13"/>
      <c r="O1098" s="25"/>
      <c r="P1098" s="13"/>
    </row>
    <row r="1099" spans="4:16" ht="12.75" customHeight="1" x14ac:dyDescent="0.35">
      <c r="D1099" s="23"/>
      <c r="F1099" s="24"/>
      <c r="M1099" s="13"/>
      <c r="O1099" s="25"/>
      <c r="P1099" s="13"/>
    </row>
    <row r="1100" spans="4:16" ht="12.75" customHeight="1" x14ac:dyDescent="0.35">
      <c r="D1100" s="23"/>
      <c r="F1100" s="24"/>
      <c r="M1100" s="13"/>
      <c r="O1100" s="25"/>
      <c r="P1100" s="13"/>
    </row>
    <row r="1101" spans="4:16" ht="12.75" customHeight="1" x14ac:dyDescent="0.35">
      <c r="D1101" s="23"/>
      <c r="F1101" s="24"/>
      <c r="M1101" s="13"/>
      <c r="O1101" s="25"/>
      <c r="P1101" s="13"/>
    </row>
    <row r="1102" spans="4:16" ht="12.75" customHeight="1" x14ac:dyDescent="0.35">
      <c r="D1102" s="23"/>
      <c r="F1102" s="24"/>
      <c r="M1102" s="13"/>
      <c r="O1102" s="25"/>
      <c r="P1102" s="13"/>
    </row>
    <row r="1103" spans="4:16" ht="12.75" customHeight="1" x14ac:dyDescent="0.35">
      <c r="D1103" s="23"/>
      <c r="F1103" s="24"/>
      <c r="M1103" s="13"/>
      <c r="O1103" s="25"/>
      <c r="P1103" s="13"/>
    </row>
    <row r="1104" spans="4:16" ht="12.75" customHeight="1" x14ac:dyDescent="0.35">
      <c r="D1104" s="23"/>
      <c r="F1104" s="24"/>
      <c r="M1104" s="13"/>
      <c r="O1104" s="25"/>
      <c r="P1104" s="13"/>
    </row>
    <row r="1105" spans="4:16" ht="12.75" customHeight="1" x14ac:dyDescent="0.35">
      <c r="D1105" s="23"/>
      <c r="F1105" s="24"/>
      <c r="M1105" s="13"/>
      <c r="O1105" s="25"/>
      <c r="P1105" s="13"/>
    </row>
    <row r="1106" spans="4:16" ht="12.75" customHeight="1" x14ac:dyDescent="0.35">
      <c r="D1106" s="23"/>
      <c r="F1106" s="24"/>
      <c r="M1106" s="13"/>
      <c r="O1106" s="25"/>
      <c r="P1106" s="13"/>
    </row>
    <row r="1107" spans="4:16" ht="12.75" customHeight="1" x14ac:dyDescent="0.35">
      <c r="D1107" s="23"/>
      <c r="F1107" s="24"/>
      <c r="M1107" s="13"/>
      <c r="O1107" s="25"/>
      <c r="P1107" s="13"/>
    </row>
    <row r="1108" spans="4:16" ht="12.75" customHeight="1" x14ac:dyDescent="0.35">
      <c r="D1108" s="23"/>
      <c r="F1108" s="24"/>
      <c r="M1108" s="13"/>
      <c r="O1108" s="25"/>
      <c r="P1108" s="13"/>
    </row>
    <row r="1109" spans="4:16" ht="12.75" customHeight="1" x14ac:dyDescent="0.35">
      <c r="D1109" s="23"/>
      <c r="F1109" s="24"/>
      <c r="M1109" s="13"/>
      <c r="O1109" s="25"/>
      <c r="P1109" s="13"/>
    </row>
    <row r="1110" spans="4:16" ht="12.75" customHeight="1" x14ac:dyDescent="0.35">
      <c r="D1110" s="23"/>
      <c r="F1110" s="24"/>
      <c r="M1110" s="13"/>
      <c r="O1110" s="25"/>
      <c r="P1110" s="13"/>
    </row>
    <row r="1111" spans="4:16" ht="12.75" customHeight="1" x14ac:dyDescent="0.35">
      <c r="D1111" s="23"/>
      <c r="F1111" s="24"/>
      <c r="M1111" s="13"/>
      <c r="O1111" s="25"/>
      <c r="P1111" s="13"/>
    </row>
    <row r="1112" spans="4:16" ht="12.75" customHeight="1" x14ac:dyDescent="0.35">
      <c r="D1112" s="23"/>
      <c r="F1112" s="24"/>
      <c r="M1112" s="13"/>
      <c r="O1112" s="25"/>
      <c r="P1112" s="13"/>
    </row>
    <row r="1113" spans="4:16" ht="12.75" customHeight="1" x14ac:dyDescent="0.35">
      <c r="D1113" s="23"/>
      <c r="F1113" s="24"/>
      <c r="M1113" s="13"/>
      <c r="O1113" s="25"/>
      <c r="P1113" s="13"/>
    </row>
    <row r="1114" spans="4:16" ht="12.75" customHeight="1" x14ac:dyDescent="0.35">
      <c r="D1114" s="23"/>
      <c r="F1114" s="24"/>
      <c r="M1114" s="13"/>
      <c r="O1114" s="25"/>
      <c r="P1114" s="13"/>
    </row>
    <row r="1115" spans="4:16" ht="12.75" customHeight="1" x14ac:dyDescent="0.35">
      <c r="D1115" s="23"/>
      <c r="F1115" s="24"/>
      <c r="M1115" s="13"/>
      <c r="O1115" s="25"/>
      <c r="P1115" s="13"/>
    </row>
    <row r="1116" spans="4:16" ht="12.75" customHeight="1" x14ac:dyDescent="0.35">
      <c r="D1116" s="23"/>
      <c r="F1116" s="24"/>
      <c r="M1116" s="13"/>
      <c r="O1116" s="25"/>
      <c r="P1116" s="13"/>
    </row>
    <row r="1117" spans="4:16" ht="12.75" customHeight="1" x14ac:dyDescent="0.35">
      <c r="D1117" s="23"/>
      <c r="F1117" s="24"/>
      <c r="M1117" s="13"/>
      <c r="O1117" s="25"/>
      <c r="P1117" s="13"/>
    </row>
    <row r="1118" spans="4:16" ht="12.75" customHeight="1" x14ac:dyDescent="0.35">
      <c r="D1118" s="23"/>
      <c r="F1118" s="24"/>
      <c r="M1118" s="13"/>
      <c r="O1118" s="25"/>
      <c r="P1118" s="13"/>
    </row>
    <row r="1119" spans="4:16" ht="12.75" customHeight="1" x14ac:dyDescent="0.35">
      <c r="D1119" s="23"/>
      <c r="F1119" s="24"/>
      <c r="M1119" s="13"/>
      <c r="O1119" s="25"/>
      <c r="P1119" s="13"/>
    </row>
    <row r="1120" spans="4:16" ht="12.75" customHeight="1" x14ac:dyDescent="0.35">
      <c r="D1120" s="23"/>
      <c r="F1120" s="24"/>
      <c r="M1120" s="13"/>
      <c r="O1120" s="25"/>
      <c r="P1120" s="13"/>
    </row>
    <row r="1121" spans="4:16" ht="12.75" customHeight="1" x14ac:dyDescent="0.35">
      <c r="D1121" s="23"/>
      <c r="F1121" s="24"/>
      <c r="M1121" s="13"/>
      <c r="O1121" s="25"/>
      <c r="P1121" s="13"/>
    </row>
    <row r="1122" spans="4:16" ht="12.75" customHeight="1" x14ac:dyDescent="0.35">
      <c r="D1122" s="23"/>
      <c r="F1122" s="24"/>
      <c r="M1122" s="13"/>
      <c r="O1122" s="25"/>
      <c r="P1122" s="13"/>
    </row>
    <row r="1123" spans="4:16" ht="12.75" customHeight="1" x14ac:dyDescent="0.35">
      <c r="D1123" s="23"/>
      <c r="F1123" s="24"/>
      <c r="M1123" s="13"/>
      <c r="O1123" s="25"/>
      <c r="P1123" s="13"/>
    </row>
    <row r="1124" spans="4:16" ht="12.75" customHeight="1" x14ac:dyDescent="0.35">
      <c r="D1124" s="23"/>
      <c r="F1124" s="24"/>
      <c r="M1124" s="13"/>
      <c r="O1124" s="25"/>
      <c r="P1124" s="13"/>
    </row>
    <row r="1125" spans="4:16" ht="12.75" customHeight="1" x14ac:dyDescent="0.35">
      <c r="D1125" s="23"/>
      <c r="F1125" s="24"/>
      <c r="M1125" s="13"/>
      <c r="O1125" s="25"/>
      <c r="P1125" s="13"/>
    </row>
    <row r="1126" spans="4:16" ht="12.75" customHeight="1" x14ac:dyDescent="0.35">
      <c r="D1126" s="23"/>
      <c r="F1126" s="24"/>
      <c r="M1126" s="13"/>
      <c r="O1126" s="25"/>
      <c r="P1126" s="13"/>
    </row>
    <row r="1127" spans="4:16" ht="12.75" customHeight="1" x14ac:dyDescent="0.35">
      <c r="D1127" s="23"/>
      <c r="F1127" s="24"/>
      <c r="M1127" s="13"/>
      <c r="O1127" s="25"/>
      <c r="P1127" s="13"/>
    </row>
    <row r="1128" spans="4:16" ht="12.75" customHeight="1" x14ac:dyDescent="0.35">
      <c r="D1128" s="23"/>
      <c r="F1128" s="24"/>
      <c r="M1128" s="13"/>
      <c r="O1128" s="25"/>
      <c r="P1128" s="13"/>
    </row>
    <row r="1129" spans="4:16" ht="12.75" customHeight="1" x14ac:dyDescent="0.35">
      <c r="D1129" s="23"/>
      <c r="F1129" s="24"/>
      <c r="M1129" s="13"/>
      <c r="O1129" s="25"/>
      <c r="P1129" s="13"/>
    </row>
    <row r="1130" spans="4:16" ht="12.75" customHeight="1" x14ac:dyDescent="0.35">
      <c r="D1130" s="23"/>
      <c r="F1130" s="24"/>
      <c r="M1130" s="13"/>
      <c r="O1130" s="25"/>
      <c r="P1130" s="13"/>
    </row>
    <row r="1131" spans="4:16" ht="12.75" customHeight="1" x14ac:dyDescent="0.35">
      <c r="D1131" s="23"/>
      <c r="F1131" s="24"/>
      <c r="M1131" s="13"/>
      <c r="O1131" s="25"/>
      <c r="P1131" s="13"/>
    </row>
    <row r="1132" spans="4:16" ht="12.75" customHeight="1" x14ac:dyDescent="0.35">
      <c r="D1132" s="23"/>
      <c r="F1132" s="24"/>
      <c r="M1132" s="13"/>
      <c r="O1132" s="25"/>
      <c r="P1132" s="13"/>
    </row>
    <row r="1133" spans="4:16" ht="12.75" customHeight="1" x14ac:dyDescent="0.35">
      <c r="D1133" s="23"/>
      <c r="F1133" s="24"/>
      <c r="M1133" s="13"/>
      <c r="O1133" s="25"/>
      <c r="P1133" s="13"/>
    </row>
    <row r="1134" spans="4:16" ht="12.75" customHeight="1" x14ac:dyDescent="0.35">
      <c r="D1134" s="23"/>
      <c r="F1134" s="24"/>
      <c r="M1134" s="13"/>
      <c r="O1134" s="25"/>
      <c r="P1134" s="13"/>
    </row>
    <row r="1135" spans="4:16" ht="12.75" customHeight="1" x14ac:dyDescent="0.35">
      <c r="D1135" s="23"/>
      <c r="F1135" s="24"/>
      <c r="M1135" s="13"/>
      <c r="O1135" s="25"/>
      <c r="P1135" s="13"/>
    </row>
    <row r="1136" spans="4:16" ht="12.75" customHeight="1" x14ac:dyDescent="0.35">
      <c r="D1136" s="23"/>
      <c r="F1136" s="24"/>
      <c r="M1136" s="13"/>
      <c r="O1136" s="25"/>
      <c r="P1136" s="13"/>
    </row>
    <row r="1137" spans="4:16" ht="12.75" customHeight="1" x14ac:dyDescent="0.35">
      <c r="D1137" s="23"/>
      <c r="F1137" s="24"/>
      <c r="M1137" s="13"/>
      <c r="O1137" s="25"/>
      <c r="P1137" s="13"/>
    </row>
    <row r="1138" spans="4:16" ht="12.75" customHeight="1" x14ac:dyDescent="0.35">
      <c r="D1138" s="23"/>
      <c r="F1138" s="24"/>
      <c r="M1138" s="13"/>
      <c r="O1138" s="25"/>
      <c r="P1138" s="13"/>
    </row>
    <row r="1139" spans="4:16" ht="12.75" customHeight="1" x14ac:dyDescent="0.35">
      <c r="D1139" s="23"/>
      <c r="F1139" s="24"/>
      <c r="M1139" s="13"/>
      <c r="O1139" s="25"/>
      <c r="P1139" s="13"/>
    </row>
    <row r="1140" spans="4:16" ht="12.75" customHeight="1" x14ac:dyDescent="0.35">
      <c r="D1140" s="23"/>
      <c r="F1140" s="24"/>
      <c r="M1140" s="13"/>
      <c r="O1140" s="25"/>
      <c r="P1140" s="13"/>
    </row>
    <row r="1141" spans="4:16" ht="12.75" customHeight="1" x14ac:dyDescent="0.35">
      <c r="D1141" s="23"/>
      <c r="F1141" s="24"/>
      <c r="M1141" s="13"/>
      <c r="O1141" s="25"/>
      <c r="P1141" s="13"/>
    </row>
    <row r="1142" spans="4:16" ht="12.75" customHeight="1" x14ac:dyDescent="0.35">
      <c r="D1142" s="23"/>
      <c r="F1142" s="24"/>
      <c r="M1142" s="13"/>
      <c r="O1142" s="25"/>
      <c r="P1142" s="13"/>
    </row>
    <row r="1143" spans="4:16" ht="12.75" customHeight="1" x14ac:dyDescent="0.35">
      <c r="D1143" s="23"/>
      <c r="F1143" s="24"/>
      <c r="M1143" s="13"/>
      <c r="O1143" s="25"/>
      <c r="P1143" s="13"/>
    </row>
    <row r="1144" spans="4:16" ht="12.75" customHeight="1" x14ac:dyDescent="0.35">
      <c r="D1144" s="23"/>
      <c r="F1144" s="24"/>
      <c r="M1144" s="13"/>
      <c r="O1144" s="25"/>
      <c r="P1144" s="13"/>
    </row>
    <row r="1145" spans="4:16" ht="12.75" customHeight="1" x14ac:dyDescent="0.35">
      <c r="D1145" s="23"/>
      <c r="F1145" s="24"/>
      <c r="M1145" s="13"/>
      <c r="O1145" s="25"/>
      <c r="P1145" s="13"/>
    </row>
    <row r="1146" spans="4:16" ht="12.75" customHeight="1" x14ac:dyDescent="0.35">
      <c r="D1146" s="23"/>
      <c r="F1146" s="24"/>
      <c r="M1146" s="13"/>
      <c r="O1146" s="25"/>
      <c r="P1146" s="13"/>
    </row>
    <row r="1147" spans="4:16" ht="12.75" customHeight="1" x14ac:dyDescent="0.35">
      <c r="D1147" s="23"/>
      <c r="F1147" s="24"/>
      <c r="M1147" s="13"/>
      <c r="O1147" s="25"/>
      <c r="P1147" s="13"/>
    </row>
    <row r="1148" spans="4:16" ht="12.75" customHeight="1" x14ac:dyDescent="0.35">
      <c r="D1148" s="23"/>
      <c r="F1148" s="24"/>
      <c r="M1148" s="13"/>
      <c r="O1148" s="25"/>
      <c r="P1148" s="13"/>
    </row>
    <row r="1149" spans="4:16" ht="12.75" customHeight="1" x14ac:dyDescent="0.35">
      <c r="D1149" s="23"/>
      <c r="F1149" s="24"/>
      <c r="M1149" s="13"/>
      <c r="O1149" s="25"/>
      <c r="P1149" s="13"/>
    </row>
    <row r="1150" spans="4:16" ht="12.75" customHeight="1" x14ac:dyDescent="0.35">
      <c r="D1150" s="23"/>
      <c r="F1150" s="24"/>
      <c r="M1150" s="13"/>
      <c r="O1150" s="25"/>
      <c r="P1150" s="13"/>
    </row>
    <row r="1151" spans="4:16" ht="12.75" customHeight="1" x14ac:dyDescent="0.35">
      <c r="D1151" s="23"/>
      <c r="F1151" s="24"/>
      <c r="M1151" s="13"/>
      <c r="O1151" s="25"/>
      <c r="P1151" s="13"/>
    </row>
    <row r="1152" spans="4:16" ht="12.75" customHeight="1" x14ac:dyDescent="0.35">
      <c r="D1152" s="23"/>
      <c r="F1152" s="24"/>
      <c r="M1152" s="13"/>
      <c r="O1152" s="25"/>
      <c r="P1152" s="13"/>
    </row>
    <row r="1153" spans="4:16" ht="12.75" customHeight="1" x14ac:dyDescent="0.35">
      <c r="D1153" s="23"/>
      <c r="F1153" s="24"/>
      <c r="M1153" s="13"/>
      <c r="O1153" s="25"/>
      <c r="P1153" s="13"/>
    </row>
    <row r="1154" spans="4:16" ht="12.75" customHeight="1" x14ac:dyDescent="0.35">
      <c r="D1154" s="23"/>
      <c r="F1154" s="24"/>
      <c r="M1154" s="13"/>
      <c r="O1154" s="25"/>
      <c r="P1154" s="13"/>
    </row>
    <row r="1155" spans="4:16" ht="12.75" customHeight="1" x14ac:dyDescent="0.35">
      <c r="D1155" s="23"/>
      <c r="F1155" s="24"/>
      <c r="M1155" s="13"/>
      <c r="O1155" s="25"/>
      <c r="P1155" s="13"/>
    </row>
    <row r="1156" spans="4:16" ht="12.75" customHeight="1" x14ac:dyDescent="0.35">
      <c r="D1156" s="23"/>
      <c r="F1156" s="24"/>
      <c r="M1156" s="13"/>
      <c r="O1156" s="25"/>
      <c r="P1156" s="13"/>
    </row>
    <row r="1157" spans="4:16" ht="12.75" customHeight="1" x14ac:dyDescent="0.35">
      <c r="D1157" s="23"/>
      <c r="F1157" s="24"/>
      <c r="M1157" s="13"/>
      <c r="O1157" s="25"/>
      <c r="P1157" s="13"/>
    </row>
    <row r="1158" spans="4:16" ht="12.75" customHeight="1" x14ac:dyDescent="0.35">
      <c r="D1158" s="23"/>
      <c r="F1158" s="24"/>
      <c r="M1158" s="13"/>
      <c r="O1158" s="25"/>
      <c r="P1158" s="13"/>
    </row>
    <row r="1159" spans="4:16" ht="12.75" customHeight="1" x14ac:dyDescent="0.35">
      <c r="D1159" s="23"/>
      <c r="F1159" s="24"/>
      <c r="M1159" s="13"/>
      <c r="O1159" s="25"/>
      <c r="P1159" s="13"/>
    </row>
    <row r="1160" spans="4:16" ht="12.75" customHeight="1" x14ac:dyDescent="0.35">
      <c r="D1160" s="23"/>
      <c r="F1160" s="24"/>
      <c r="M1160" s="13"/>
      <c r="O1160" s="25"/>
      <c r="P1160" s="13"/>
    </row>
    <row r="1161" spans="4:16" ht="12.75" customHeight="1" x14ac:dyDescent="0.35">
      <c r="D1161" s="23"/>
      <c r="F1161" s="24"/>
      <c r="M1161" s="13"/>
      <c r="O1161" s="25"/>
      <c r="P1161" s="13"/>
    </row>
    <row r="1162" spans="4:16" ht="12.75" customHeight="1" x14ac:dyDescent="0.35">
      <c r="D1162" s="23"/>
      <c r="F1162" s="24"/>
      <c r="M1162" s="13"/>
      <c r="O1162" s="25"/>
      <c r="P1162" s="13"/>
    </row>
    <row r="1163" spans="4:16" ht="12.75" customHeight="1" x14ac:dyDescent="0.35">
      <c r="D1163" s="23"/>
      <c r="F1163" s="24"/>
      <c r="M1163" s="13"/>
      <c r="O1163" s="25"/>
      <c r="P1163" s="13"/>
    </row>
    <row r="1164" spans="4:16" ht="12.75" customHeight="1" x14ac:dyDescent="0.35">
      <c r="D1164" s="23"/>
      <c r="F1164" s="24"/>
      <c r="M1164" s="13"/>
      <c r="O1164" s="25"/>
      <c r="P1164" s="13"/>
    </row>
    <row r="1165" spans="4:16" ht="12.75" customHeight="1" x14ac:dyDescent="0.35">
      <c r="D1165" s="23"/>
      <c r="F1165" s="24"/>
      <c r="M1165" s="13"/>
      <c r="O1165" s="25"/>
      <c r="P1165" s="13"/>
    </row>
    <row r="1166" spans="4:16" ht="12.75" customHeight="1" x14ac:dyDescent="0.35">
      <c r="D1166" s="23"/>
      <c r="F1166" s="24"/>
      <c r="M1166" s="13"/>
      <c r="O1166" s="25"/>
      <c r="P1166" s="13"/>
    </row>
    <row r="1167" spans="4:16" ht="12.75" customHeight="1" x14ac:dyDescent="0.35">
      <c r="D1167" s="23"/>
      <c r="F1167" s="24"/>
      <c r="M1167" s="13"/>
      <c r="O1167" s="25"/>
      <c r="P1167" s="13"/>
    </row>
  </sheetData>
  <pageMargins left="0.19685039370078741" right="0.15748031496062992" top="0.15748031496062992" bottom="0.15748031496062992" header="0.15748031496062992" footer="0.1574803149606299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persoane asistate 2023</vt:lpstr>
      <vt:lpstr>'macheta persoane asistate 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alexandru.iercosan</dc:creator>
  <cp:lastModifiedBy>Marcela DUGACI</cp:lastModifiedBy>
  <cp:lastPrinted>2022-04-05T16:18:18Z</cp:lastPrinted>
  <dcterms:created xsi:type="dcterms:W3CDTF">2019-02-24T07:29:31Z</dcterms:created>
  <dcterms:modified xsi:type="dcterms:W3CDTF">2024-01-04T09:50:25Z</dcterms:modified>
</cp:coreProperties>
</file>