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BH63" i="1" s="1"/>
  <c r="T64" i="1"/>
  <c r="S64" i="1"/>
  <c r="Q64" i="1"/>
  <c r="P64" i="1"/>
  <c r="D64" i="1" s="1"/>
  <c r="O64" i="1"/>
  <c r="N64" i="1"/>
  <c r="M64" i="1"/>
  <c r="K64" i="1"/>
  <c r="H64" i="1"/>
  <c r="BH49" i="1" s="1"/>
  <c r="G64" i="1"/>
  <c r="F64" i="1"/>
  <c r="E64" i="1"/>
  <c r="BK63" i="1"/>
  <c r="BJ63" i="1"/>
  <c r="BI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K48" i="1"/>
  <c r="H48" i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BF34" i="1"/>
  <c r="BE34" i="1"/>
  <c r="BD34" i="1"/>
  <c r="BC34" i="1"/>
  <c r="BB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V13" i="1" l="1"/>
  <c r="AZ13" i="1"/>
  <c r="AU13" i="1"/>
  <c r="AW13" i="1"/>
  <c r="BG14" i="1"/>
  <c r="BE14" i="1"/>
  <c r="D48" i="1"/>
  <c r="BF35" i="1"/>
  <c r="BD35" i="1"/>
  <c r="BB35" i="1"/>
  <c r="BA35" i="1"/>
  <c r="AV33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F39" i="1" l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<sst xmlns="http://schemas.openxmlformats.org/spreadsheetml/2006/main" count="223" uniqueCount="198">
  <si>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</si>
  <si>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</si>
  <si>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</si>
  <si>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</si>
  <si>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</si>
  <si>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</si>
  <si>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</si>
  <si>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</si>
  <si>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</si>
  <si>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</si>
  <si>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</si>
  <si>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</si>
  <si>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</si>
  <si>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</si>
  <si>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</si>
  <si>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</si>
  <si>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</si>
  <si>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</si>
  <si>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</si>
  <si>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</si>
  <si>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</si>
  <si>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</si>
  <si>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</si>
  <si>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</si>
  <si>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</si>
  <si>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</si>
  <si>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</si>
  <si>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</si>
  <si>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</si>
  <si>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</si>
  <si>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</si>
  <si>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</si>
  <si>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</si>
  <si>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</si>
  <si>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</si>
  <si>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</si>
  <si>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</si>
  <si>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</si>
  <si>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</si>
  <si>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</si>
  <si>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</si>
  <si>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</si>
  <si>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</si>
  <si>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</si>
  <si>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</si>
  <si>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</si>
  <si>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</si>
  <si>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</si>
  <si>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</si>
  <si>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</si>
  <si>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</si>
  <si>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</si>
  <si>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</si>
  <si>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</si>
  <si>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</si>
  <si>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</si>
  <si>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</si>
  <si>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</si>
  <si>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</si>
  <si>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</si>
  <si>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</si>
  <si>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</si>
  <si>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</si>
  <si>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</si>
  <si>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</si>
  <si>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</si>
  <si>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</si>
  <si>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</si>
  <si>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</si>
  <si>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</si>
  <si>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</si>
  <si>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</si>
  <si>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</si>
  <si>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</si>
  <si>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</si>
  <si>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</si>
  <si>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</si>
  <si>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</si>
  <si>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</si>
  <si>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</si>
  <si>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</si>
  <si>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</si>
  <si>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</si>
  <si>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</si>
  <si>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</si>
  <si>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</si>
  <si>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</si>
  <si>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</si>
  <si>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</si>
  <si>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</si>
  <si>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</si>
  <si>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</si>
  <si>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</si>
  <si>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</si>
  <si>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</si>
  <si>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</si>
  <si>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</si>
  <si>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</si>
  <si>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</si>
  <si>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</si>
  <si>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</si>
  <si>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</si>
  <si>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</si>
  <si>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</si>
  <si>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</si>
  <si>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</si>
  <si>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</si>
  <si>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</si>
  <si>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</si>
  <si>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</si>
  <si>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</si>
  <si>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</si>
  <si>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</si>
  <si>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</si>
  <si>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</si>
  <si>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</si>
  <si>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</si>
  <si>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</si>
  <si>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</si>
  <si>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</si>
  <si>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</si>
  <si>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</si>
  <si>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</si>
  <si>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</si>
  <si>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</si>
  <si>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</si>
  <si>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</si>
  <si>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</si>
  <si>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</si>
  <si>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</si>
  <si>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</si>
  <si>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</si>
  <si>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</si>
  <si>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</si>
  <si>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</si>
  <si>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</si>
  <si>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</si>
  <si>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</si>
  <si>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</si>
  <si>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</si>
  <si>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</si>
  <si>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</si>
  <si>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</si>
  <si>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</si>
  <si>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</si>
  <si>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</si>
  <si>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</si>
  <si>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</si>
  <si>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</si>
  <si>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</si>
  <si>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</si>
  <si>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</si>
  <si>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</si>
  <si>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</si>
  <si>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</si>
  <si>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</si>
  <si>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</si>
  <si>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</si>
  <si>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</si>
  <si>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</si>
  <si>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</si>
  <si>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</si>
  <si>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</si>
  <si>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</si>
  <si>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</si>
  <si>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</si>
  <si>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</si>
  <si>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</si>
  <si>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</si>
  <si>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</si>
  <si>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</si>
  <si>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</si>
  <si>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</si>
  <si>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</si>
  <si>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</si>
  <si>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</si>
  <si>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</si>
  <si>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</si>
  <si>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</si>
  <si>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</si>
  <si>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</si>
  <si>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</si>
  <si>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</si>
  <si>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</si>
  <si>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</si>
  <si>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</si>
  <si>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</si>
  <si>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</si>
  <si>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</si>
  <si>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</si>
  <si>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</si>
  <si>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</si>
  <si>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</si>
  <si>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</si>
  <si>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</si>
  <si>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</si>
  <si>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calificare FSE</t>
  </si>
  <si>
    <t>Numar total persoane ocupate ocupate prin masurile active de stimularea a fortei de munca in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</si>
</sst>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Q13" activePane="bottomRight" state="frozen"/>
      <selection activeCell="B4" sqref="B4"/>
      <selection pane="topRight" activeCell="E4" sqref="E4"/>
      <selection pane="bottomLeft" activeCell="B13" sqref="B13"/>
      <selection pane="bottomRight" activeCell="X13" sqref="X1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2" width="9.85546875" style="11" customWidth="1"/>
    <col min="33" max="33" width="11" style="11" customWidth="1"/>
    <col min="34" max="34" width="11.5703125" style="11" customWidth="1"/>
    <col min="35" max="36" width="11.28515625" style="12" customWidth="1"/>
    <col min="37" max="37" width="10.7109375" style="12" customWidth="1"/>
    <col min="38" max="43" width="11.85546875" style="12" customWidth="1"/>
    <col min="44" max="44" width="11.570312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173</v>
      </c>
      <c r="R5" s="113"/>
      <c r="S5" s="113"/>
      <c r="T5" s="114" t="s">
        <v>178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21" t="s">
        <v>1</v>
      </c>
      <c r="C7" s="121" t="s">
        <v>2</v>
      </c>
      <c r="D7" s="124" t="s">
        <v>197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22"/>
      <c r="C8" s="122"/>
      <c r="D8" s="127" t="s">
        <v>169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170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443</v>
      </c>
      <c r="E13" s="15">
        <v>180</v>
      </c>
      <c r="F13" s="15">
        <v>263</v>
      </c>
      <c r="G13" s="15">
        <v>95</v>
      </c>
      <c r="H13" s="15">
        <v>87</v>
      </c>
      <c r="I13" s="15">
        <v>38</v>
      </c>
      <c r="J13" s="15">
        <v>38</v>
      </c>
      <c r="K13" s="15">
        <v>56</v>
      </c>
      <c r="L13" s="15">
        <v>94</v>
      </c>
      <c r="M13" s="15">
        <v>160</v>
      </c>
      <c r="N13" s="15">
        <v>45</v>
      </c>
      <c r="O13" s="15">
        <v>192</v>
      </c>
      <c r="P13" s="15">
        <v>251</v>
      </c>
      <c r="Q13" s="15">
        <v>93</v>
      </c>
      <c r="R13" s="15">
        <v>19</v>
      </c>
      <c r="S13" s="15">
        <v>132</v>
      </c>
      <c r="T13" s="15">
        <v>47</v>
      </c>
      <c r="U13" s="15">
        <v>136</v>
      </c>
      <c r="V13" s="15">
        <v>12</v>
      </c>
      <c r="W13" s="15">
        <v>23</v>
      </c>
      <c r="X13" s="15">
        <v>362</v>
      </c>
      <c r="Y13" s="15">
        <v>81</v>
      </c>
      <c r="Z13" s="15">
        <v>0</v>
      </c>
      <c r="AA13" s="15">
        <v>4</v>
      </c>
      <c r="AB13" s="15">
        <v>0</v>
      </c>
      <c r="AC13" s="15">
        <v>6</v>
      </c>
      <c r="AD13" s="15">
        <v>4</v>
      </c>
      <c r="AE13" s="15">
        <v>1</v>
      </c>
      <c r="AF13" s="15">
        <v>41</v>
      </c>
      <c r="AG13" s="15">
        <v>2</v>
      </c>
      <c r="AH13" s="15">
        <v>0</v>
      </c>
      <c r="AI13" s="15">
        <v>0</v>
      </c>
      <c r="AJ13" s="15">
        <v>0</v>
      </c>
      <c r="AK13" s="15">
        <v>0</v>
      </c>
      <c r="AL13" s="15">
        <v>3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386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278</v>
      </c>
      <c r="E14" s="22">
        <v>139</v>
      </c>
      <c r="F14" s="22">
        <v>139</v>
      </c>
      <c r="G14" s="22">
        <v>60</v>
      </c>
      <c r="H14" s="22">
        <v>59</v>
      </c>
      <c r="I14" s="22">
        <v>16</v>
      </c>
      <c r="J14" s="22">
        <v>16</v>
      </c>
      <c r="K14" s="22">
        <v>38</v>
      </c>
      <c r="L14" s="22">
        <v>75</v>
      </c>
      <c r="M14" s="22">
        <v>89</v>
      </c>
      <c r="N14" s="22">
        <v>19</v>
      </c>
      <c r="O14" s="22">
        <v>121</v>
      </c>
      <c r="P14" s="22">
        <v>157</v>
      </c>
      <c r="Q14" s="22">
        <v>42</v>
      </c>
      <c r="R14" s="22">
        <v>5</v>
      </c>
      <c r="S14" s="22">
        <v>108</v>
      </c>
      <c r="T14" s="22">
        <v>32</v>
      </c>
      <c r="U14" s="22">
        <v>77</v>
      </c>
      <c r="V14" s="22">
        <v>9</v>
      </c>
      <c r="W14" s="22">
        <v>10</v>
      </c>
      <c r="X14" s="22">
        <v>239</v>
      </c>
      <c r="Y14" s="22">
        <v>39</v>
      </c>
      <c r="Z14" s="22">
        <v>0</v>
      </c>
      <c r="AA14" s="22">
        <v>2</v>
      </c>
      <c r="AB14" s="22">
        <v>0</v>
      </c>
      <c r="AC14" s="22">
        <v>6</v>
      </c>
      <c r="AD14" s="22">
        <v>4</v>
      </c>
      <c r="AE14" s="22">
        <v>0</v>
      </c>
      <c r="AF14" s="22">
        <v>28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242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285</v>
      </c>
      <c r="E15" s="15">
        <v>142</v>
      </c>
      <c r="F15" s="15">
        <v>143</v>
      </c>
      <c r="G15" s="15">
        <v>60</v>
      </c>
      <c r="H15" s="15">
        <v>60</v>
      </c>
      <c r="I15" s="15">
        <v>17</v>
      </c>
      <c r="J15" s="15">
        <v>17</v>
      </c>
      <c r="K15" s="15">
        <v>38</v>
      </c>
      <c r="L15" s="15">
        <v>80</v>
      </c>
      <c r="M15" s="15">
        <v>90</v>
      </c>
      <c r="N15" s="15">
        <v>23</v>
      </c>
      <c r="O15" s="15">
        <v>123</v>
      </c>
      <c r="P15" s="15">
        <v>162</v>
      </c>
      <c r="Q15" s="15">
        <v>41</v>
      </c>
      <c r="R15" s="15">
        <v>4</v>
      </c>
      <c r="S15" s="15">
        <v>111</v>
      </c>
      <c r="T15" s="15">
        <v>32</v>
      </c>
      <c r="U15" s="15">
        <v>82</v>
      </c>
      <c r="V15" s="15">
        <v>9</v>
      </c>
      <c r="W15" s="15">
        <v>10</v>
      </c>
      <c r="X15" s="15">
        <v>245</v>
      </c>
      <c r="Y15" s="15">
        <v>40</v>
      </c>
      <c r="Z15" s="15">
        <v>0</v>
      </c>
      <c r="AA15" s="15">
        <v>2</v>
      </c>
      <c r="AB15" s="15">
        <v>0</v>
      </c>
      <c r="AC15" s="15">
        <v>6</v>
      </c>
      <c r="AD15" s="15">
        <v>4</v>
      </c>
      <c r="AE15" s="15">
        <v>1</v>
      </c>
      <c r="AF15" s="15">
        <v>28</v>
      </c>
      <c r="AG15" s="15">
        <v>1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247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278</v>
      </c>
      <c r="E16" s="22">
        <f>E17+E18</f>
        <v>139</v>
      </c>
      <c r="F16" s="22">
        <f t="shared" ref="F16:AS16" si="2">F17+F18</f>
        <v>139</v>
      </c>
      <c r="G16" s="22">
        <f t="shared" si="2"/>
        <v>60</v>
      </c>
      <c r="H16" s="22">
        <f t="shared" si="2"/>
        <v>59</v>
      </c>
      <c r="I16" s="22">
        <f t="shared" si="2"/>
        <v>16</v>
      </c>
      <c r="J16" s="22">
        <f t="shared" si="2"/>
        <v>16</v>
      </c>
      <c r="K16" s="22">
        <f t="shared" si="2"/>
        <v>38</v>
      </c>
      <c r="L16" s="22">
        <f t="shared" si="2"/>
        <v>75</v>
      </c>
      <c r="M16" s="22">
        <f t="shared" si="2"/>
        <v>89</v>
      </c>
      <c r="N16" s="22">
        <f t="shared" si="2"/>
        <v>19</v>
      </c>
      <c r="O16" s="22">
        <f t="shared" si="2"/>
        <v>121</v>
      </c>
      <c r="P16" s="22">
        <f t="shared" si="2"/>
        <v>157</v>
      </c>
      <c r="Q16" s="22">
        <f t="shared" si="2"/>
        <v>42</v>
      </c>
      <c r="R16" s="22">
        <f t="shared" ref="R16" si="3">R17+R18</f>
        <v>5</v>
      </c>
      <c r="S16" s="22">
        <f t="shared" si="2"/>
        <v>108</v>
      </c>
      <c r="T16" s="22">
        <f t="shared" si="2"/>
        <v>32</v>
      </c>
      <c r="U16" s="22">
        <f t="shared" si="2"/>
        <v>77</v>
      </c>
      <c r="V16" s="22">
        <f t="shared" si="2"/>
        <v>9</v>
      </c>
      <c r="W16" s="22">
        <f t="shared" si="2"/>
        <v>10</v>
      </c>
      <c r="X16" s="22">
        <f t="shared" si="2"/>
        <v>239</v>
      </c>
      <c r="Y16" s="22">
        <f t="shared" si="2"/>
        <v>39</v>
      </c>
      <c r="Z16" s="22">
        <f t="shared" si="2"/>
        <v>0</v>
      </c>
      <c r="AA16" s="22">
        <f t="shared" si="2"/>
        <v>2</v>
      </c>
      <c r="AB16" s="22">
        <f t="shared" si="2"/>
        <v>0</v>
      </c>
      <c r="AC16" s="22">
        <f t="shared" si="2"/>
        <v>6</v>
      </c>
      <c r="AD16" s="22">
        <f t="shared" si="2"/>
        <v>4</v>
      </c>
      <c r="AE16" s="22">
        <f t="shared" si="2"/>
        <v>0</v>
      </c>
      <c r="AF16" s="22">
        <f t="shared" si="2"/>
        <v>28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242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140</v>
      </c>
      <c r="E17" s="33">
        <v>78</v>
      </c>
      <c r="F17" s="33">
        <v>62</v>
      </c>
      <c r="G17" s="33">
        <v>29</v>
      </c>
      <c r="H17" s="33">
        <v>28</v>
      </c>
      <c r="I17" s="33">
        <v>8</v>
      </c>
      <c r="J17" s="33">
        <v>8</v>
      </c>
      <c r="K17" s="33">
        <v>23</v>
      </c>
      <c r="L17" s="33">
        <v>26</v>
      </c>
      <c r="M17" s="33">
        <v>54</v>
      </c>
      <c r="N17" s="33">
        <v>15</v>
      </c>
      <c r="O17" s="33">
        <v>62</v>
      </c>
      <c r="P17" s="33">
        <v>78</v>
      </c>
      <c r="Q17" s="33">
        <v>24</v>
      </c>
      <c r="R17" s="33">
        <v>2</v>
      </c>
      <c r="S17" s="33">
        <v>37</v>
      </c>
      <c r="T17" s="33">
        <v>22</v>
      </c>
      <c r="U17" s="33">
        <v>44</v>
      </c>
      <c r="V17" s="33">
        <v>4</v>
      </c>
      <c r="W17" s="33">
        <v>9</v>
      </c>
      <c r="X17" s="33">
        <v>111</v>
      </c>
      <c r="Y17" s="33">
        <v>29</v>
      </c>
      <c r="Z17" s="33">
        <v>0</v>
      </c>
      <c r="AA17" s="33">
        <v>0</v>
      </c>
      <c r="AB17" s="33">
        <v>0</v>
      </c>
      <c r="AC17" s="33">
        <v>2</v>
      </c>
      <c r="AD17" s="33">
        <v>2</v>
      </c>
      <c r="AE17" s="33">
        <v>0</v>
      </c>
      <c r="AF17" s="33">
        <v>4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138</v>
      </c>
      <c r="E18" s="33">
        <v>61</v>
      </c>
      <c r="F18" s="33">
        <v>77</v>
      </c>
      <c r="G18" s="33">
        <v>31</v>
      </c>
      <c r="H18" s="33">
        <v>31</v>
      </c>
      <c r="I18" s="33">
        <v>8</v>
      </c>
      <c r="J18" s="33">
        <v>8</v>
      </c>
      <c r="K18" s="33">
        <v>15</v>
      </c>
      <c r="L18" s="33">
        <v>49</v>
      </c>
      <c r="M18" s="33">
        <v>35</v>
      </c>
      <c r="N18" s="33">
        <v>4</v>
      </c>
      <c r="O18" s="33">
        <v>59</v>
      </c>
      <c r="P18" s="33">
        <v>79</v>
      </c>
      <c r="Q18" s="33">
        <v>18</v>
      </c>
      <c r="R18" s="33">
        <v>3</v>
      </c>
      <c r="S18" s="33">
        <v>71</v>
      </c>
      <c r="T18" s="33">
        <v>10</v>
      </c>
      <c r="U18" s="33">
        <v>33</v>
      </c>
      <c r="V18" s="33">
        <v>5</v>
      </c>
      <c r="W18" s="33">
        <v>1</v>
      </c>
      <c r="X18" s="33">
        <v>128</v>
      </c>
      <c r="Y18" s="33">
        <v>10</v>
      </c>
      <c r="Z18" s="33">
        <v>0</v>
      </c>
      <c r="AA18" s="33">
        <v>2</v>
      </c>
      <c r="AB18" s="33">
        <v>0</v>
      </c>
      <c r="AC18" s="33">
        <v>4</v>
      </c>
      <c r="AD18" s="33">
        <v>2</v>
      </c>
      <c r="AE18" s="33">
        <v>0</v>
      </c>
      <c r="AF18" s="33">
        <v>24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108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181</v>
      </c>
      <c r="E19" s="37">
        <v>78</v>
      </c>
      <c r="F19" s="37">
        <v>103</v>
      </c>
      <c r="G19" s="37">
        <v>33</v>
      </c>
      <c r="H19" s="37">
        <v>33</v>
      </c>
      <c r="I19" s="37">
        <v>10</v>
      </c>
      <c r="J19" s="37">
        <v>10</v>
      </c>
      <c r="K19" s="37">
        <v>29</v>
      </c>
      <c r="L19" s="37">
        <v>64</v>
      </c>
      <c r="M19" s="37">
        <v>45</v>
      </c>
      <c r="N19" s="37">
        <v>6</v>
      </c>
      <c r="O19" s="37">
        <v>87</v>
      </c>
      <c r="P19" s="37">
        <v>94</v>
      </c>
      <c r="Q19" s="37">
        <v>27</v>
      </c>
      <c r="R19" s="37">
        <v>2</v>
      </c>
      <c r="S19" s="37">
        <v>91</v>
      </c>
      <c r="T19" s="37">
        <v>12</v>
      </c>
      <c r="U19" s="37">
        <v>45</v>
      </c>
      <c r="V19" s="37">
        <v>5</v>
      </c>
      <c r="W19" s="37">
        <v>1</v>
      </c>
      <c r="X19" s="37">
        <v>162</v>
      </c>
      <c r="Y19" s="37">
        <v>19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28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153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278</v>
      </c>
      <c r="E35" s="22">
        <f t="shared" ref="E35:AS35" si="41">E16-E20-E23-E26-E29-E32</f>
        <v>139</v>
      </c>
      <c r="F35" s="22">
        <f t="shared" si="41"/>
        <v>139</v>
      </c>
      <c r="G35" s="22">
        <f t="shared" si="41"/>
        <v>60</v>
      </c>
      <c r="H35" s="22">
        <f t="shared" si="41"/>
        <v>59</v>
      </c>
      <c r="I35" s="22">
        <f t="shared" si="41"/>
        <v>16</v>
      </c>
      <c r="J35" s="22">
        <f t="shared" si="41"/>
        <v>16</v>
      </c>
      <c r="K35" s="22">
        <f t="shared" si="41"/>
        <v>38</v>
      </c>
      <c r="L35" s="22">
        <f t="shared" si="41"/>
        <v>75</v>
      </c>
      <c r="M35" s="22">
        <f t="shared" si="41"/>
        <v>89</v>
      </c>
      <c r="N35" s="22">
        <f t="shared" si="41"/>
        <v>19</v>
      </c>
      <c r="O35" s="22">
        <f t="shared" si="41"/>
        <v>121</v>
      </c>
      <c r="P35" s="22">
        <f t="shared" si="41"/>
        <v>157</v>
      </c>
      <c r="Q35" s="22">
        <f t="shared" si="41"/>
        <v>42</v>
      </c>
      <c r="R35" s="22">
        <f t="shared" ref="R35" si="42">R16-R20-R23-R26-R29-R32</f>
        <v>5</v>
      </c>
      <c r="S35" s="22">
        <f t="shared" si="41"/>
        <v>108</v>
      </c>
      <c r="T35" s="22">
        <f t="shared" si="41"/>
        <v>32</v>
      </c>
      <c r="U35" s="22">
        <f t="shared" si="41"/>
        <v>77</v>
      </c>
      <c r="V35" s="22">
        <f t="shared" si="41"/>
        <v>9</v>
      </c>
      <c r="W35" s="22">
        <f t="shared" si="41"/>
        <v>10</v>
      </c>
      <c r="X35" s="22">
        <f t="shared" si="41"/>
        <v>239</v>
      </c>
      <c r="Y35" s="22">
        <f t="shared" si="41"/>
        <v>39</v>
      </c>
      <c r="Z35" s="22">
        <f t="shared" si="41"/>
        <v>0</v>
      </c>
      <c r="AA35" s="22">
        <f t="shared" si="41"/>
        <v>2</v>
      </c>
      <c r="AB35" s="22">
        <f t="shared" si="41"/>
        <v>0</v>
      </c>
      <c r="AC35" s="22">
        <f t="shared" si="41"/>
        <v>6</v>
      </c>
      <c r="AD35" s="22">
        <f t="shared" si="41"/>
        <v>4</v>
      </c>
      <c r="AE35" s="22">
        <f t="shared" si="41"/>
        <v>0</v>
      </c>
      <c r="AF35" s="22">
        <f t="shared" si="41"/>
        <v>28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242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443</v>
      </c>
      <c r="E36" s="15">
        <v>180</v>
      </c>
      <c r="F36" s="15">
        <v>263</v>
      </c>
      <c r="G36" s="15">
        <v>95</v>
      </c>
      <c r="H36" s="15">
        <v>87</v>
      </c>
      <c r="I36" s="15">
        <v>38</v>
      </c>
      <c r="J36" s="15">
        <v>38</v>
      </c>
      <c r="K36" s="15">
        <v>56</v>
      </c>
      <c r="L36" s="15">
        <v>94</v>
      </c>
      <c r="M36" s="15">
        <v>160</v>
      </c>
      <c r="N36" s="15">
        <v>45</v>
      </c>
      <c r="O36" s="15">
        <v>192</v>
      </c>
      <c r="P36" s="15">
        <v>251</v>
      </c>
      <c r="Q36" s="15">
        <v>93</v>
      </c>
      <c r="R36" s="15">
        <v>19</v>
      </c>
      <c r="S36" s="15">
        <v>132</v>
      </c>
      <c r="T36" s="15">
        <v>47</v>
      </c>
      <c r="U36" s="15">
        <v>136</v>
      </c>
      <c r="V36" s="15">
        <v>12</v>
      </c>
      <c r="W36" s="15">
        <v>23</v>
      </c>
      <c r="X36" s="15">
        <v>362</v>
      </c>
      <c r="Y36" s="15">
        <v>81</v>
      </c>
      <c r="Z36" s="15">
        <v>0</v>
      </c>
      <c r="AA36" s="15">
        <v>4</v>
      </c>
      <c r="AB36" s="15">
        <v>0</v>
      </c>
      <c r="AC36" s="15">
        <v>6</v>
      </c>
      <c r="AD36" s="15">
        <v>4</v>
      </c>
      <c r="AE36" s="15">
        <v>1</v>
      </c>
      <c r="AF36" s="15">
        <v>41</v>
      </c>
      <c r="AG36" s="15">
        <v>2</v>
      </c>
      <c r="AH36" s="15">
        <v>0</v>
      </c>
      <c r="AI36" s="15">
        <v>0</v>
      </c>
      <c r="AJ36" s="15">
        <v>0</v>
      </c>
      <c r="AK36" s="15">
        <v>0</v>
      </c>
      <c r="AL36" s="15">
        <v>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386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5</v>
      </c>
      <c r="E37" s="33">
        <v>3</v>
      </c>
      <c r="F37" s="33">
        <v>2</v>
      </c>
      <c r="G37" s="33">
        <v>1</v>
      </c>
      <c r="H37" s="33">
        <v>0</v>
      </c>
      <c r="I37" s="33">
        <v>0</v>
      </c>
      <c r="J37" s="33">
        <v>0</v>
      </c>
      <c r="K37" s="33">
        <v>2</v>
      </c>
      <c r="L37" s="33">
        <v>0</v>
      </c>
      <c r="M37" s="33">
        <v>2</v>
      </c>
      <c r="N37" s="33">
        <v>1</v>
      </c>
      <c r="O37" s="33">
        <v>1</v>
      </c>
      <c r="P37" s="33">
        <v>4</v>
      </c>
      <c r="Q37" s="33">
        <v>1</v>
      </c>
      <c r="R37" s="33">
        <v>0</v>
      </c>
      <c r="S37" s="33">
        <v>1</v>
      </c>
      <c r="T37" s="33">
        <v>1</v>
      </c>
      <c r="U37" s="33">
        <v>1</v>
      </c>
      <c r="V37" s="33">
        <v>0</v>
      </c>
      <c r="W37" s="33">
        <v>1</v>
      </c>
      <c r="X37" s="33">
        <v>2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10</v>
      </c>
      <c r="E38" s="48">
        <f>E39+E40</f>
        <v>7</v>
      </c>
      <c r="F38" s="48">
        <f t="shared" ref="F38:AS38" si="44">F39+F40</f>
        <v>3</v>
      </c>
      <c r="G38" s="48">
        <f t="shared" si="44"/>
        <v>1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3</v>
      </c>
      <c r="M38" s="48">
        <f t="shared" si="44"/>
        <v>5</v>
      </c>
      <c r="N38" s="48">
        <f t="shared" si="44"/>
        <v>1</v>
      </c>
      <c r="O38" s="48">
        <f t="shared" si="44"/>
        <v>6</v>
      </c>
      <c r="P38" s="48">
        <f t="shared" si="44"/>
        <v>4</v>
      </c>
      <c r="Q38" s="48">
        <f t="shared" si="44"/>
        <v>2</v>
      </c>
      <c r="R38" s="48">
        <f t="shared" ref="R38" si="45">R39+R40</f>
        <v>0</v>
      </c>
      <c r="S38" s="48">
        <f t="shared" si="44"/>
        <v>0</v>
      </c>
      <c r="T38" s="48">
        <f t="shared" si="44"/>
        <v>4</v>
      </c>
      <c r="U38" s="48">
        <f t="shared" si="44"/>
        <v>1</v>
      </c>
      <c r="V38" s="48">
        <f t="shared" si="44"/>
        <v>0</v>
      </c>
      <c r="W38" s="48">
        <f t="shared" si="44"/>
        <v>3</v>
      </c>
      <c r="X38" s="48">
        <f t="shared" si="44"/>
        <v>0</v>
      </c>
      <c r="Y38" s="48">
        <f t="shared" si="44"/>
        <v>10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10</v>
      </c>
      <c r="E40" s="33">
        <v>7</v>
      </c>
      <c r="F40" s="33">
        <v>3</v>
      </c>
      <c r="G40" s="33">
        <v>1</v>
      </c>
      <c r="H40" s="33">
        <v>0</v>
      </c>
      <c r="I40" s="33">
        <v>0</v>
      </c>
      <c r="J40" s="33">
        <v>0</v>
      </c>
      <c r="K40" s="33">
        <v>1</v>
      </c>
      <c r="L40" s="33">
        <v>3</v>
      </c>
      <c r="M40" s="33">
        <v>5</v>
      </c>
      <c r="N40" s="33">
        <v>1</v>
      </c>
      <c r="O40" s="33">
        <v>6</v>
      </c>
      <c r="P40" s="33">
        <v>4</v>
      </c>
      <c r="Q40" s="33">
        <v>2</v>
      </c>
      <c r="R40" s="33">
        <v>0</v>
      </c>
      <c r="S40" s="33">
        <v>0</v>
      </c>
      <c r="T40" s="33">
        <v>4</v>
      </c>
      <c r="U40" s="33">
        <v>1</v>
      </c>
      <c r="V40" s="33">
        <v>0</v>
      </c>
      <c r="W40" s="33">
        <v>3</v>
      </c>
      <c r="X40" s="47"/>
      <c r="Y40" s="33">
        <v>10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6</v>
      </c>
      <c r="E41" s="33">
        <v>5</v>
      </c>
      <c r="F41" s="33">
        <v>1</v>
      </c>
      <c r="G41" s="33">
        <v>1</v>
      </c>
      <c r="H41" s="33">
        <v>0</v>
      </c>
      <c r="I41" s="33">
        <v>0</v>
      </c>
      <c r="J41" s="33">
        <v>0</v>
      </c>
      <c r="K41" s="33">
        <v>1</v>
      </c>
      <c r="L41" s="33">
        <v>0</v>
      </c>
      <c r="M41" s="33">
        <v>4</v>
      </c>
      <c r="N41" s="33">
        <v>1</v>
      </c>
      <c r="O41" s="33">
        <v>3</v>
      </c>
      <c r="P41" s="33">
        <v>3</v>
      </c>
      <c r="Q41" s="33">
        <v>3</v>
      </c>
      <c r="R41" s="33">
        <v>0</v>
      </c>
      <c r="S41" s="33">
        <v>1</v>
      </c>
      <c r="T41" s="33">
        <v>0</v>
      </c>
      <c r="U41" s="33">
        <v>1</v>
      </c>
      <c r="V41" s="33">
        <v>1</v>
      </c>
      <c r="W41" s="33">
        <v>0</v>
      </c>
      <c r="X41" s="58">
        <v>6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0</v>
      </c>
      <c r="F48" s="48">
        <f t="shared" ref="F48:AS48" si="54">F49+F50+F51</f>
        <v>1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1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1</v>
      </c>
      <c r="V48" s="48">
        <f t="shared" si="54"/>
        <v>0</v>
      </c>
      <c r="W48" s="48">
        <f t="shared" si="54"/>
        <v>0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0</v>
      </c>
      <c r="F51" s="33">
        <v>1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1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0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4</v>
      </c>
      <c r="E62" s="15">
        <v>3</v>
      </c>
      <c r="F62" s="15">
        <v>1</v>
      </c>
      <c r="G62" s="15">
        <v>4</v>
      </c>
      <c r="H62" s="15">
        <v>4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1</v>
      </c>
      <c r="P62" s="15">
        <v>3</v>
      </c>
      <c r="Q62" s="15">
        <v>0</v>
      </c>
      <c r="R62" s="15">
        <v>0</v>
      </c>
      <c r="S62" s="15">
        <v>3</v>
      </c>
      <c r="T62" s="15">
        <v>0</v>
      </c>
      <c r="U62" s="15">
        <v>1</v>
      </c>
      <c r="V62" s="15">
        <v>0</v>
      </c>
      <c r="W62" s="15">
        <v>0</v>
      </c>
      <c r="X62" s="15">
        <v>4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3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1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20</v>
      </c>
      <c r="E64" s="22">
        <f t="shared" ref="E64:AS64" si="66">E65+E66+E67</f>
        <v>9</v>
      </c>
      <c r="F64" s="22">
        <f t="shared" si="66"/>
        <v>11</v>
      </c>
      <c r="G64" s="22">
        <f t="shared" si="66"/>
        <v>13</v>
      </c>
      <c r="H64" s="22">
        <f t="shared" si="66"/>
        <v>13</v>
      </c>
      <c r="I64" s="22">
        <f t="shared" si="66"/>
        <v>7</v>
      </c>
      <c r="J64" s="22">
        <f t="shared" si="66"/>
        <v>7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11</v>
      </c>
      <c r="P64" s="22">
        <f t="shared" si="66"/>
        <v>9</v>
      </c>
      <c r="Q64" s="22">
        <f t="shared" si="66"/>
        <v>1</v>
      </c>
      <c r="R64" s="22">
        <f t="shared" ref="R64" si="67">R65+R66+R67</f>
        <v>0</v>
      </c>
      <c r="S64" s="22">
        <f t="shared" si="66"/>
        <v>2</v>
      </c>
      <c r="T64" s="22">
        <f t="shared" si="66"/>
        <v>0</v>
      </c>
      <c r="U64" s="22">
        <f t="shared" si="66"/>
        <v>16</v>
      </c>
      <c r="V64" s="22">
        <f t="shared" si="66"/>
        <v>1</v>
      </c>
      <c r="W64" s="22">
        <f t="shared" si="66"/>
        <v>0</v>
      </c>
      <c r="X64" s="22">
        <f t="shared" si="66"/>
        <v>18</v>
      </c>
      <c r="Y64" s="22">
        <f t="shared" si="66"/>
        <v>2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20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196</v>
      </c>
      <c r="D65" s="55">
        <f t="shared" si="0"/>
        <v>20</v>
      </c>
      <c r="E65" s="33">
        <v>9</v>
      </c>
      <c r="F65" s="33">
        <v>11</v>
      </c>
      <c r="G65" s="33">
        <v>13</v>
      </c>
      <c r="H65" s="33">
        <v>13</v>
      </c>
      <c r="I65" s="33">
        <v>7</v>
      </c>
      <c r="J65" s="33">
        <v>7</v>
      </c>
      <c r="K65" s="33">
        <v>0</v>
      </c>
      <c r="L65" s="33">
        <v>0</v>
      </c>
      <c r="M65" s="33">
        <v>0</v>
      </c>
      <c r="N65" s="33">
        <v>0</v>
      </c>
      <c r="O65" s="33">
        <v>11</v>
      </c>
      <c r="P65" s="33">
        <v>9</v>
      </c>
      <c r="Q65" s="33">
        <v>1</v>
      </c>
      <c r="R65" s="33">
        <v>0</v>
      </c>
      <c r="S65" s="33">
        <v>2</v>
      </c>
      <c r="T65" s="33">
        <v>0</v>
      </c>
      <c r="U65" s="33">
        <v>16</v>
      </c>
      <c r="V65" s="33">
        <v>1</v>
      </c>
      <c r="W65" s="33">
        <v>0</v>
      </c>
      <c r="X65" s="33">
        <v>18</v>
      </c>
      <c r="Y65" s="33">
        <v>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20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278</v>
      </c>
      <c r="E68" s="29">
        <f t="shared" ref="E68:AS68" si="70">E20+E23+E26+E29+E32+E35</f>
        <v>139</v>
      </c>
      <c r="F68" s="29">
        <f t="shared" si="70"/>
        <v>139</v>
      </c>
      <c r="G68" s="29">
        <f t="shared" si="70"/>
        <v>60</v>
      </c>
      <c r="H68" s="29">
        <f t="shared" si="70"/>
        <v>59</v>
      </c>
      <c r="I68" s="29">
        <f t="shared" ref="I68:J68" si="71">I20+I23+I26+I29+I32+I35</f>
        <v>16</v>
      </c>
      <c r="J68" s="29">
        <f t="shared" si="71"/>
        <v>16</v>
      </c>
      <c r="K68" s="29">
        <f t="shared" si="70"/>
        <v>38</v>
      </c>
      <c r="L68" s="29">
        <f t="shared" ref="L68" si="72">L20+L23+L26+L29+L32+L35</f>
        <v>75</v>
      </c>
      <c r="M68" s="29">
        <f t="shared" si="70"/>
        <v>89</v>
      </c>
      <c r="N68" s="29">
        <f t="shared" si="70"/>
        <v>19</v>
      </c>
      <c r="O68" s="29">
        <f t="shared" si="70"/>
        <v>121</v>
      </c>
      <c r="P68" s="29">
        <f t="shared" si="70"/>
        <v>157</v>
      </c>
      <c r="Q68" s="29">
        <f t="shared" si="70"/>
        <v>42</v>
      </c>
      <c r="R68" s="29">
        <f t="shared" ref="R68" si="73">R20+R23+R26+R29+R32+R35</f>
        <v>5</v>
      </c>
      <c r="S68" s="29">
        <f t="shared" si="70"/>
        <v>108</v>
      </c>
      <c r="T68" s="29">
        <f t="shared" si="70"/>
        <v>32</v>
      </c>
      <c r="U68" s="29">
        <f t="shared" si="70"/>
        <v>77</v>
      </c>
      <c r="V68" s="29">
        <f t="shared" si="70"/>
        <v>9</v>
      </c>
      <c r="W68" s="29">
        <f t="shared" si="70"/>
        <v>10</v>
      </c>
      <c r="X68" s="29">
        <f t="shared" si="70"/>
        <v>239</v>
      </c>
      <c r="Y68" s="29">
        <f t="shared" si="70"/>
        <v>39</v>
      </c>
      <c r="Z68" s="29">
        <f t="shared" si="70"/>
        <v>0</v>
      </c>
      <c r="AA68" s="29">
        <f t="shared" si="70"/>
        <v>2</v>
      </c>
      <c r="AB68" s="29">
        <f t="shared" si="70"/>
        <v>0</v>
      </c>
      <c r="AC68" s="29">
        <f t="shared" si="70"/>
        <v>6</v>
      </c>
      <c r="AD68" s="29">
        <f t="shared" si="70"/>
        <v>4</v>
      </c>
      <c r="AE68" s="29">
        <f t="shared" si="70"/>
        <v>0</v>
      </c>
      <c r="AF68" s="29">
        <f t="shared" si="70"/>
        <v>28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242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4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2023-05-30T06:53:17Z</cp:lastPrinted>
  <dcterms:created xsi:type="dcterms:W3CDTF">2021-11-01T13:11:25Z</dcterms:created>
  <dcterms:modified xsi:type="dcterms:W3CDTF">2023-06-07T08:08:41Z</dcterms:modified>
</cp:coreProperties>
</file>