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 localSheetId="0">'Macheta PO 2022_rap_luna'!$B$1:$HO$112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BF44" i="1" s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X35" i="1" s="1"/>
  <c r="AL38" i="1"/>
  <c r="AW35" i="1" s="1"/>
  <c r="AK38" i="1"/>
  <c r="AJ38" i="1"/>
  <c r="AU35" i="1" s="1"/>
  <c r="AI38" i="1"/>
  <c r="BK34" i="1" s="1"/>
  <c r="AH38" i="1"/>
  <c r="BJ34" i="1" s="1"/>
  <c r="AG38" i="1"/>
  <c r="BI34" i="1" s="1"/>
  <c r="AF38" i="1"/>
  <c r="BH34" i="1" s="1"/>
  <c r="AE38" i="1"/>
  <c r="BG34" i="1" s="1"/>
  <c r="AD38" i="1"/>
  <c r="AC38" i="1"/>
  <c r="AB38" i="1"/>
  <c r="AA38" i="1"/>
  <c r="Z38" i="1"/>
  <c r="Y38" i="1"/>
  <c r="BA34" i="1" s="1"/>
  <c r="X38" i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D36" i="1"/>
  <c r="BC36" i="1"/>
  <c r="BB36" i="1"/>
  <c r="BA36" i="1"/>
  <c r="AY36" i="1"/>
  <c r="AX36" i="1"/>
  <c r="D36" i="1"/>
  <c r="AY33" i="1" s="1"/>
  <c r="BG35" i="1"/>
  <c r="AY35" i="1"/>
  <c r="AV35" i="1"/>
  <c r="BF34" i="1"/>
  <c r="BE34" i="1"/>
  <c r="BD34" i="1"/>
  <c r="BC34" i="1"/>
  <c r="BB34" i="1"/>
  <c r="AZ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W13" i="1"/>
  <c r="AU13" i="1"/>
  <c r="D13" i="1"/>
  <c r="AU40" i="1" s="1"/>
  <c r="BG14" i="1" l="1"/>
  <c r="AV13" i="1"/>
  <c r="AZ13" i="1"/>
  <c r="AY43" i="1"/>
  <c r="BB43" i="1"/>
  <c r="BF35" i="1"/>
  <c r="BD35" i="1"/>
  <c r="BB35" i="1"/>
  <c r="BA35" i="1"/>
  <c r="AW33" i="1"/>
  <c r="AV33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F39" i="1" l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<sst xmlns="http://schemas.openxmlformats.org/spreadsheetml/2006/main" count="224" uniqueCount="199">
  <si>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</si>
  <si>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</si>
  <si>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</si>
  <si>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</si>
  <si>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</si>
  <si>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</si>
  <si>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</si>
  <si>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</si>
  <si>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</si>
  <si>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</si>
  <si>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</si>
  <si>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</si>
  <si>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</si>
  <si>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</si>
  <si>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</si>
  <si>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</si>
  <si>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</si>
  <si>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</si>
  <si>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</si>
  <si>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</si>
  <si>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</si>
  <si>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</si>
  <si>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</si>
  <si>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</si>
  <si>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</si>
  <si>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</si>
  <si>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</si>
  <si>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</si>
  <si>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</si>
  <si>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</si>
  <si>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</si>
  <si>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</si>
  <si>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</si>
  <si>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</si>
  <si>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</si>
  <si>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</si>
  <si>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</si>
  <si>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</si>
  <si>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</si>
  <si>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</si>
  <si>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</si>
  <si>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</si>
  <si>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</si>
  <si>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</si>
  <si>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</si>
  <si>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</si>
  <si>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</si>
  <si>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</si>
  <si>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</si>
  <si>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</si>
  <si>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</si>
  <si>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</si>
  <si>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</si>
  <si>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</si>
  <si>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</si>
  <si>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</si>
  <si>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</si>
  <si>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</si>
  <si>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</si>
  <si>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</si>
  <si>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</si>
  <si>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</si>
  <si>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</si>
  <si>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</si>
  <si>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</si>
  <si>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</si>
  <si>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</si>
  <si>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</si>
  <si>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</si>
  <si>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</si>
  <si>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</si>
  <si>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</si>
  <si>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</si>
  <si>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</si>
  <si>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</si>
  <si>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</si>
  <si>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</si>
  <si>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</si>
  <si>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</si>
  <si>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</si>
  <si>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</si>
  <si>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</si>
  <si>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</si>
  <si>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</si>
  <si>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</si>
  <si>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</si>
  <si>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</si>
  <si>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</si>
  <si>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</si>
  <si>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</si>
  <si>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</si>
  <si>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</si>
  <si>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</si>
  <si>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</si>
  <si>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</si>
  <si>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</si>
  <si>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</si>
  <si>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</si>
  <si>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</si>
  <si>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</si>
  <si>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</si>
  <si>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</si>
  <si>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</si>
  <si>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</si>
  <si>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</si>
  <si>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</si>
  <si>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</si>
  <si>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</si>
  <si>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</si>
  <si>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</si>
  <si>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</si>
  <si>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</si>
  <si>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</si>
  <si>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</si>
  <si>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</si>
  <si>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</si>
  <si>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</si>
  <si>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</si>
  <si>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</si>
  <si>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</si>
  <si>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</si>
  <si>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</si>
  <si>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</si>
  <si>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</si>
  <si>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</si>
  <si>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</si>
  <si>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</si>
  <si>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</si>
  <si>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</si>
  <si>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</si>
  <si>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</si>
  <si>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</si>
  <si>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</si>
  <si>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</si>
  <si>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</si>
  <si>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</si>
  <si>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</si>
  <si>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</si>
  <si>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</si>
  <si>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</si>
  <si>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</si>
  <si>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</si>
  <si>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</si>
  <si>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</si>
  <si>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</si>
  <si>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</si>
  <si>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</si>
  <si>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</si>
  <si>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</si>
  <si>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</si>
  <si>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</si>
  <si>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</si>
  <si>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</si>
  <si>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</si>
  <si>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</si>
  <si>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</si>
  <si>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</si>
  <si>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</si>
  <si>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</si>
  <si>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</si>
  <si>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</si>
  <si>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</si>
  <si>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</si>
  <si>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</si>
  <si>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</si>
  <si>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</si>
  <si>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</si>
  <si>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</si>
  <si>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</si>
  <si>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</si>
  <si>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</si>
  <si>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</si>
  <si>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</si>
  <si>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</si>
  <si>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</si>
  <si>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</si>
  <si>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</si>
  <si>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</si>
  <si>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</si>
  <si>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</si>
  <si>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</si>
  <si>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</si>
  <si>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</si>
  <si>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</si>
  <si>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</si>
  <si>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</si>
  <si>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</si>
  <si>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</si>
  <si>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</si>
  <si>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</si>
  <si>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</si>
  <si>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</si>
  <si>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</si>
  <si>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</si>
  <si>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</si>
  <si>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</si>
  <si>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</si>
  <si>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</si>
  <si>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Cursuri de formare profesionala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</si>
</sst>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M16" activePane="bottomRight" state="frozen"/>
      <selection activeCell="B4" sqref="B4"/>
      <selection pane="topRight" activeCell="E4" sqref="E4"/>
      <selection pane="bottomLeft" activeCell="B13" sqref="B13"/>
      <selection pane="bottomRight" activeCell="X15" sqref="X1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183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49" t="s">
        <v>1</v>
      </c>
      <c r="C7" s="149" t="s">
        <v>2</v>
      </c>
      <c r="D7" s="152" t="s">
        <v>169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50"/>
      <c r="C8" s="150"/>
      <c r="D8" s="155" t="s">
        <v>170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171</v>
      </c>
      <c r="I9" s="122" t="s">
        <v>12</v>
      </c>
      <c r="J9" s="122" t="s">
        <v>163</v>
      </c>
      <c r="K9" s="122" t="s">
        <v>13</v>
      </c>
      <c r="L9" s="134" t="s">
        <v>14</v>
      </c>
      <c r="M9" s="131" t="s">
        <v>165</v>
      </c>
      <c r="N9" s="145" t="s">
        <v>15</v>
      </c>
      <c r="O9" s="131" t="s">
        <v>16</v>
      </c>
      <c r="P9" s="131" t="s">
        <v>17</v>
      </c>
      <c r="Q9" s="145" t="s">
        <v>164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162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386</v>
      </c>
      <c r="E13" s="15">
        <v>187</v>
      </c>
      <c r="F13" s="15">
        <v>199</v>
      </c>
      <c r="G13" s="15">
        <v>114</v>
      </c>
      <c r="H13" s="15">
        <v>114</v>
      </c>
      <c r="I13" s="15">
        <v>26</v>
      </c>
      <c r="J13" s="15">
        <v>26</v>
      </c>
      <c r="K13" s="15">
        <v>41</v>
      </c>
      <c r="L13" s="15">
        <v>79</v>
      </c>
      <c r="M13" s="15">
        <v>126</v>
      </c>
      <c r="N13" s="15">
        <v>42</v>
      </c>
      <c r="O13" s="15">
        <v>178</v>
      </c>
      <c r="P13" s="15">
        <v>208</v>
      </c>
      <c r="Q13" s="15">
        <v>74</v>
      </c>
      <c r="R13" s="15">
        <v>12</v>
      </c>
      <c r="S13" s="15">
        <v>53</v>
      </c>
      <c r="T13" s="15">
        <v>65</v>
      </c>
      <c r="U13" s="15">
        <v>160</v>
      </c>
      <c r="V13" s="15">
        <v>10</v>
      </c>
      <c r="W13" s="15">
        <v>24</v>
      </c>
      <c r="X13" s="15">
        <v>242</v>
      </c>
      <c r="Y13" s="15">
        <v>136</v>
      </c>
      <c r="Z13" s="15">
        <v>8</v>
      </c>
      <c r="AA13" s="15">
        <v>4</v>
      </c>
      <c r="AB13" s="15">
        <v>1</v>
      </c>
      <c r="AC13" s="15">
        <v>40</v>
      </c>
      <c r="AD13" s="15">
        <v>19</v>
      </c>
      <c r="AE13" s="15">
        <v>0</v>
      </c>
      <c r="AF13" s="15">
        <v>25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3</v>
      </c>
      <c r="AS13" s="15">
        <v>314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206</v>
      </c>
      <c r="E14" s="22">
        <v>118</v>
      </c>
      <c r="F14" s="22">
        <v>88</v>
      </c>
      <c r="G14" s="22">
        <v>45</v>
      </c>
      <c r="H14" s="22">
        <v>45</v>
      </c>
      <c r="I14" s="22">
        <v>23</v>
      </c>
      <c r="J14" s="22">
        <v>23</v>
      </c>
      <c r="K14" s="22">
        <v>18</v>
      </c>
      <c r="L14" s="22">
        <v>36</v>
      </c>
      <c r="M14" s="22">
        <v>84</v>
      </c>
      <c r="N14" s="22">
        <v>21</v>
      </c>
      <c r="O14" s="22">
        <v>80</v>
      </c>
      <c r="P14" s="22">
        <v>126</v>
      </c>
      <c r="Q14" s="22">
        <v>10</v>
      </c>
      <c r="R14" s="22">
        <v>1</v>
      </c>
      <c r="S14" s="22">
        <v>33</v>
      </c>
      <c r="T14" s="22">
        <v>42</v>
      </c>
      <c r="U14" s="22">
        <v>90</v>
      </c>
      <c r="V14" s="22">
        <v>8</v>
      </c>
      <c r="W14" s="22">
        <v>23</v>
      </c>
      <c r="X14" s="22">
        <v>172</v>
      </c>
      <c r="Y14" s="22">
        <v>34</v>
      </c>
      <c r="Z14" s="22">
        <v>0</v>
      </c>
      <c r="AA14" s="22">
        <v>1</v>
      </c>
      <c r="AB14" s="22">
        <v>0</v>
      </c>
      <c r="AC14" s="22">
        <v>2</v>
      </c>
      <c r="AD14" s="22">
        <v>1</v>
      </c>
      <c r="AE14" s="22">
        <v>0</v>
      </c>
      <c r="AF14" s="22">
        <v>3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200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220</v>
      </c>
      <c r="E15" s="15">
        <v>115</v>
      </c>
      <c r="F15" s="15">
        <v>105</v>
      </c>
      <c r="G15" s="15">
        <v>46</v>
      </c>
      <c r="H15" s="15">
        <v>46</v>
      </c>
      <c r="I15" s="15">
        <v>25</v>
      </c>
      <c r="J15" s="15">
        <v>25</v>
      </c>
      <c r="K15" s="15">
        <v>18</v>
      </c>
      <c r="L15" s="15">
        <v>38</v>
      </c>
      <c r="M15" s="15">
        <v>93</v>
      </c>
      <c r="N15" s="15">
        <v>25</v>
      </c>
      <c r="O15" s="15">
        <v>85</v>
      </c>
      <c r="P15" s="15">
        <v>135</v>
      </c>
      <c r="Q15" s="15">
        <v>10</v>
      </c>
      <c r="R15" s="15">
        <v>1</v>
      </c>
      <c r="S15" s="15">
        <v>38</v>
      </c>
      <c r="T15" s="15">
        <v>44</v>
      </c>
      <c r="U15" s="15">
        <v>95</v>
      </c>
      <c r="V15" s="15">
        <v>9</v>
      </c>
      <c r="W15" s="15">
        <v>24</v>
      </c>
      <c r="X15" s="15">
        <v>182</v>
      </c>
      <c r="Y15" s="15">
        <v>38</v>
      </c>
      <c r="Z15" s="15">
        <v>0</v>
      </c>
      <c r="AA15" s="15">
        <v>0</v>
      </c>
      <c r="AB15" s="15">
        <v>0</v>
      </c>
      <c r="AC15" s="15">
        <v>2</v>
      </c>
      <c r="AD15" s="15">
        <v>1</v>
      </c>
      <c r="AE15" s="15">
        <v>0</v>
      </c>
      <c r="AF15" s="15">
        <v>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216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206</v>
      </c>
      <c r="E16" s="22">
        <f>E17+E18</f>
        <v>118</v>
      </c>
      <c r="F16" s="22">
        <f t="shared" ref="F16:AS16" si="2">F17+F18</f>
        <v>88</v>
      </c>
      <c r="G16" s="22">
        <f t="shared" si="2"/>
        <v>45</v>
      </c>
      <c r="H16" s="22">
        <f t="shared" si="2"/>
        <v>45</v>
      </c>
      <c r="I16" s="22">
        <f t="shared" si="2"/>
        <v>23</v>
      </c>
      <c r="J16" s="22">
        <f t="shared" si="2"/>
        <v>23</v>
      </c>
      <c r="K16" s="22">
        <f t="shared" si="2"/>
        <v>18</v>
      </c>
      <c r="L16" s="22">
        <f t="shared" si="2"/>
        <v>36</v>
      </c>
      <c r="M16" s="22">
        <f t="shared" si="2"/>
        <v>84</v>
      </c>
      <c r="N16" s="22">
        <f t="shared" si="2"/>
        <v>21</v>
      </c>
      <c r="O16" s="22">
        <f t="shared" si="2"/>
        <v>80</v>
      </c>
      <c r="P16" s="22">
        <f t="shared" si="2"/>
        <v>126</v>
      </c>
      <c r="Q16" s="22">
        <f t="shared" si="2"/>
        <v>10</v>
      </c>
      <c r="R16" s="22">
        <f t="shared" ref="R16" si="3">R17+R18</f>
        <v>1</v>
      </c>
      <c r="S16" s="22">
        <f t="shared" si="2"/>
        <v>33</v>
      </c>
      <c r="T16" s="22">
        <f t="shared" si="2"/>
        <v>42</v>
      </c>
      <c r="U16" s="22">
        <f t="shared" si="2"/>
        <v>90</v>
      </c>
      <c r="V16" s="22">
        <f t="shared" si="2"/>
        <v>8</v>
      </c>
      <c r="W16" s="22">
        <f t="shared" si="2"/>
        <v>23</v>
      </c>
      <c r="X16" s="22">
        <f t="shared" si="2"/>
        <v>172</v>
      </c>
      <c r="Y16" s="22">
        <f t="shared" si="2"/>
        <v>34</v>
      </c>
      <c r="Z16" s="22">
        <f t="shared" si="2"/>
        <v>0</v>
      </c>
      <c r="AA16" s="22">
        <f t="shared" si="2"/>
        <v>1</v>
      </c>
      <c r="AB16" s="22">
        <f t="shared" si="2"/>
        <v>0</v>
      </c>
      <c r="AC16" s="22">
        <f t="shared" si="2"/>
        <v>2</v>
      </c>
      <c r="AD16" s="22">
        <f t="shared" si="2"/>
        <v>1</v>
      </c>
      <c r="AE16" s="22">
        <f t="shared" si="2"/>
        <v>0</v>
      </c>
      <c r="AF16" s="22">
        <f t="shared" si="2"/>
        <v>3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200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196</v>
      </c>
      <c r="E17" s="33">
        <v>113</v>
      </c>
      <c r="F17" s="33">
        <v>83</v>
      </c>
      <c r="G17" s="33">
        <v>41</v>
      </c>
      <c r="H17" s="33">
        <v>41</v>
      </c>
      <c r="I17" s="33">
        <v>22</v>
      </c>
      <c r="J17" s="33">
        <v>22</v>
      </c>
      <c r="K17" s="33">
        <v>17</v>
      </c>
      <c r="L17" s="33">
        <v>35</v>
      </c>
      <c r="M17" s="33">
        <v>81</v>
      </c>
      <c r="N17" s="33">
        <v>21</v>
      </c>
      <c r="O17" s="33">
        <v>77</v>
      </c>
      <c r="P17" s="33">
        <v>119</v>
      </c>
      <c r="Q17" s="33">
        <v>9</v>
      </c>
      <c r="R17" s="33">
        <v>1</v>
      </c>
      <c r="S17" s="33">
        <v>32</v>
      </c>
      <c r="T17" s="33">
        <v>39</v>
      </c>
      <c r="U17" s="33">
        <v>85</v>
      </c>
      <c r="V17" s="33">
        <v>8</v>
      </c>
      <c r="W17" s="33">
        <v>23</v>
      </c>
      <c r="X17" s="33">
        <v>164</v>
      </c>
      <c r="Y17" s="33">
        <v>32</v>
      </c>
      <c r="Z17" s="33">
        <v>0</v>
      </c>
      <c r="AA17" s="33">
        <v>1</v>
      </c>
      <c r="AB17" s="33">
        <v>0</v>
      </c>
      <c r="AC17" s="33">
        <v>2</v>
      </c>
      <c r="AD17" s="33">
        <v>1</v>
      </c>
      <c r="AE17" s="33">
        <v>0</v>
      </c>
      <c r="AF17" s="33">
        <v>3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190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10</v>
      </c>
      <c r="E18" s="33">
        <v>5</v>
      </c>
      <c r="F18" s="33">
        <v>5</v>
      </c>
      <c r="G18" s="33">
        <v>4</v>
      </c>
      <c r="H18" s="33">
        <v>4</v>
      </c>
      <c r="I18" s="33">
        <v>1</v>
      </c>
      <c r="J18" s="33">
        <v>1</v>
      </c>
      <c r="K18" s="33">
        <v>1</v>
      </c>
      <c r="L18" s="33">
        <v>1</v>
      </c>
      <c r="M18" s="33">
        <v>3</v>
      </c>
      <c r="N18" s="33">
        <v>0</v>
      </c>
      <c r="O18" s="33">
        <v>3</v>
      </c>
      <c r="P18" s="33">
        <v>7</v>
      </c>
      <c r="Q18" s="33">
        <v>1</v>
      </c>
      <c r="R18" s="33">
        <v>0</v>
      </c>
      <c r="S18" s="33">
        <v>1</v>
      </c>
      <c r="T18" s="33">
        <v>3</v>
      </c>
      <c r="U18" s="33">
        <v>5</v>
      </c>
      <c r="V18" s="33">
        <v>0</v>
      </c>
      <c r="W18" s="33">
        <v>0</v>
      </c>
      <c r="X18" s="33">
        <v>8</v>
      </c>
      <c r="Y18" s="33">
        <v>2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10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81</v>
      </c>
      <c r="E19" s="37">
        <v>42</v>
      </c>
      <c r="F19" s="37">
        <v>39</v>
      </c>
      <c r="G19" s="37">
        <v>21</v>
      </c>
      <c r="H19" s="37">
        <v>21</v>
      </c>
      <c r="I19" s="37">
        <v>13</v>
      </c>
      <c r="J19" s="37">
        <v>13</v>
      </c>
      <c r="K19" s="37">
        <v>14</v>
      </c>
      <c r="L19" s="37">
        <v>18</v>
      </c>
      <c r="M19" s="37">
        <v>15</v>
      </c>
      <c r="N19" s="37">
        <v>1</v>
      </c>
      <c r="O19" s="37">
        <v>39</v>
      </c>
      <c r="P19" s="37">
        <v>42</v>
      </c>
      <c r="Q19" s="37">
        <v>0</v>
      </c>
      <c r="R19" s="37">
        <v>0</v>
      </c>
      <c r="S19" s="37">
        <v>14</v>
      </c>
      <c r="T19" s="37">
        <v>16</v>
      </c>
      <c r="U19" s="37">
        <v>44</v>
      </c>
      <c r="V19" s="37">
        <v>3</v>
      </c>
      <c r="W19" s="37">
        <v>4</v>
      </c>
      <c r="X19" s="37">
        <v>51</v>
      </c>
      <c r="Y19" s="37">
        <v>30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79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206</v>
      </c>
      <c r="E35" s="22">
        <f t="shared" ref="E35:AS35" si="41">E16-E20-E23-E26-E29-E32</f>
        <v>118</v>
      </c>
      <c r="F35" s="22">
        <f t="shared" si="41"/>
        <v>88</v>
      </c>
      <c r="G35" s="22">
        <f t="shared" si="41"/>
        <v>45</v>
      </c>
      <c r="H35" s="22">
        <f t="shared" si="41"/>
        <v>45</v>
      </c>
      <c r="I35" s="22">
        <f t="shared" si="41"/>
        <v>23</v>
      </c>
      <c r="J35" s="22">
        <f t="shared" si="41"/>
        <v>23</v>
      </c>
      <c r="K35" s="22">
        <f t="shared" si="41"/>
        <v>18</v>
      </c>
      <c r="L35" s="22">
        <f t="shared" si="41"/>
        <v>36</v>
      </c>
      <c r="M35" s="22">
        <f t="shared" si="41"/>
        <v>84</v>
      </c>
      <c r="N35" s="22">
        <f t="shared" si="41"/>
        <v>21</v>
      </c>
      <c r="O35" s="22">
        <f t="shared" si="41"/>
        <v>80</v>
      </c>
      <c r="P35" s="22">
        <f t="shared" si="41"/>
        <v>126</v>
      </c>
      <c r="Q35" s="22">
        <f t="shared" si="41"/>
        <v>10</v>
      </c>
      <c r="R35" s="22">
        <f t="shared" ref="R35" si="42">R16-R20-R23-R26-R29-R32</f>
        <v>1</v>
      </c>
      <c r="S35" s="22">
        <f t="shared" si="41"/>
        <v>33</v>
      </c>
      <c r="T35" s="22">
        <f t="shared" si="41"/>
        <v>42</v>
      </c>
      <c r="U35" s="22">
        <f t="shared" si="41"/>
        <v>90</v>
      </c>
      <c r="V35" s="22">
        <f t="shared" si="41"/>
        <v>8</v>
      </c>
      <c r="W35" s="22">
        <f t="shared" si="41"/>
        <v>23</v>
      </c>
      <c r="X35" s="22">
        <f t="shared" si="41"/>
        <v>172</v>
      </c>
      <c r="Y35" s="22">
        <f t="shared" si="41"/>
        <v>34</v>
      </c>
      <c r="Z35" s="22">
        <f t="shared" si="41"/>
        <v>0</v>
      </c>
      <c r="AA35" s="22">
        <f t="shared" si="41"/>
        <v>1</v>
      </c>
      <c r="AB35" s="22">
        <f t="shared" si="41"/>
        <v>0</v>
      </c>
      <c r="AC35" s="22">
        <f t="shared" si="41"/>
        <v>2</v>
      </c>
      <c r="AD35" s="22">
        <f t="shared" si="41"/>
        <v>1</v>
      </c>
      <c r="AE35" s="22">
        <f t="shared" si="41"/>
        <v>0</v>
      </c>
      <c r="AF35" s="22">
        <f t="shared" si="41"/>
        <v>3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200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386</v>
      </c>
      <c r="E36" s="15">
        <v>187</v>
      </c>
      <c r="F36" s="15">
        <v>199</v>
      </c>
      <c r="G36" s="15">
        <v>114</v>
      </c>
      <c r="H36" s="15">
        <v>114</v>
      </c>
      <c r="I36" s="15">
        <v>26</v>
      </c>
      <c r="J36" s="15">
        <v>26</v>
      </c>
      <c r="K36" s="15">
        <v>41</v>
      </c>
      <c r="L36" s="15">
        <v>79</v>
      </c>
      <c r="M36" s="15">
        <v>126</v>
      </c>
      <c r="N36" s="15">
        <v>42</v>
      </c>
      <c r="O36" s="15">
        <v>178</v>
      </c>
      <c r="P36" s="15">
        <v>208</v>
      </c>
      <c r="Q36" s="15">
        <v>74</v>
      </c>
      <c r="R36" s="15">
        <v>12</v>
      </c>
      <c r="S36" s="15">
        <v>53</v>
      </c>
      <c r="T36" s="15">
        <v>65</v>
      </c>
      <c r="U36" s="15">
        <v>160</v>
      </c>
      <c r="V36" s="15">
        <v>10</v>
      </c>
      <c r="W36" s="15">
        <v>24</v>
      </c>
      <c r="X36" s="15">
        <v>242</v>
      </c>
      <c r="Y36" s="15">
        <v>136</v>
      </c>
      <c r="Z36" s="15">
        <v>8</v>
      </c>
      <c r="AA36" s="15">
        <v>4</v>
      </c>
      <c r="AB36" s="15">
        <v>1</v>
      </c>
      <c r="AC36" s="15">
        <v>40</v>
      </c>
      <c r="AD36" s="15">
        <v>19</v>
      </c>
      <c r="AE36" s="15">
        <v>0</v>
      </c>
      <c r="AF36" s="15">
        <v>25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3</v>
      </c>
      <c r="AS36" s="15">
        <v>314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4</v>
      </c>
      <c r="E37" s="33">
        <v>4</v>
      </c>
      <c r="F37" s="33">
        <v>0</v>
      </c>
      <c r="G37" s="33">
        <v>0</v>
      </c>
      <c r="H37" s="33">
        <v>0</v>
      </c>
      <c r="I37" s="33">
        <v>1</v>
      </c>
      <c r="J37" s="33">
        <v>0</v>
      </c>
      <c r="K37" s="33">
        <v>0</v>
      </c>
      <c r="L37" s="33">
        <v>1</v>
      </c>
      <c r="M37" s="33">
        <v>2</v>
      </c>
      <c r="N37" s="33">
        <v>1</v>
      </c>
      <c r="O37" s="33">
        <v>2</v>
      </c>
      <c r="P37" s="33">
        <v>2</v>
      </c>
      <c r="Q37" s="33">
        <v>0</v>
      </c>
      <c r="R37" s="33">
        <v>0</v>
      </c>
      <c r="S37" s="33">
        <v>2</v>
      </c>
      <c r="T37" s="33">
        <v>0</v>
      </c>
      <c r="U37" s="33">
        <v>2</v>
      </c>
      <c r="V37" s="33">
        <v>0</v>
      </c>
      <c r="W37" s="33">
        <v>0</v>
      </c>
      <c r="X37" s="33">
        <v>1</v>
      </c>
      <c r="Y37" s="33">
        <v>3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13</v>
      </c>
      <c r="E38" s="48">
        <f>E39+E40</f>
        <v>11</v>
      </c>
      <c r="F38" s="48">
        <f t="shared" ref="F38:AS38" si="44">F39+F40</f>
        <v>2</v>
      </c>
      <c r="G38" s="48">
        <f t="shared" si="44"/>
        <v>0</v>
      </c>
      <c r="H38" s="48">
        <f t="shared" si="44"/>
        <v>0</v>
      </c>
      <c r="I38" s="48">
        <f t="shared" si="44"/>
        <v>1</v>
      </c>
      <c r="J38" s="48">
        <f t="shared" si="44"/>
        <v>0</v>
      </c>
      <c r="K38" s="48">
        <f t="shared" si="44"/>
        <v>1</v>
      </c>
      <c r="L38" s="48">
        <f t="shared" si="44"/>
        <v>2</v>
      </c>
      <c r="M38" s="48">
        <f t="shared" si="44"/>
        <v>9</v>
      </c>
      <c r="N38" s="48">
        <f t="shared" si="44"/>
        <v>2</v>
      </c>
      <c r="O38" s="48">
        <f t="shared" si="44"/>
        <v>8</v>
      </c>
      <c r="P38" s="48">
        <f t="shared" si="44"/>
        <v>5</v>
      </c>
      <c r="Q38" s="48">
        <f t="shared" si="44"/>
        <v>1</v>
      </c>
      <c r="R38" s="48">
        <f t="shared" ref="R38" si="45">R39+R40</f>
        <v>0</v>
      </c>
      <c r="S38" s="48">
        <f t="shared" si="44"/>
        <v>2</v>
      </c>
      <c r="T38" s="48">
        <f t="shared" si="44"/>
        <v>3</v>
      </c>
      <c r="U38" s="48">
        <f t="shared" si="44"/>
        <v>3</v>
      </c>
      <c r="V38" s="48">
        <f t="shared" si="44"/>
        <v>0</v>
      </c>
      <c r="W38" s="48">
        <f t="shared" si="44"/>
        <v>4</v>
      </c>
      <c r="X38" s="48">
        <f t="shared" si="44"/>
        <v>0</v>
      </c>
      <c r="Y38" s="48">
        <f t="shared" si="44"/>
        <v>13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13</v>
      </c>
      <c r="E40" s="33">
        <v>11</v>
      </c>
      <c r="F40" s="33">
        <v>2</v>
      </c>
      <c r="G40" s="33">
        <v>0</v>
      </c>
      <c r="H40" s="33">
        <v>0</v>
      </c>
      <c r="I40" s="33">
        <v>1</v>
      </c>
      <c r="J40" s="33">
        <v>0</v>
      </c>
      <c r="K40" s="33">
        <v>1</v>
      </c>
      <c r="L40" s="33">
        <v>2</v>
      </c>
      <c r="M40" s="33">
        <v>9</v>
      </c>
      <c r="N40" s="33">
        <v>2</v>
      </c>
      <c r="O40" s="33">
        <v>8</v>
      </c>
      <c r="P40" s="33">
        <v>5</v>
      </c>
      <c r="Q40" s="33">
        <v>1</v>
      </c>
      <c r="R40" s="33">
        <v>0</v>
      </c>
      <c r="S40" s="33">
        <v>2</v>
      </c>
      <c r="T40" s="33">
        <v>3</v>
      </c>
      <c r="U40" s="33">
        <v>3</v>
      </c>
      <c r="V40" s="33">
        <v>0</v>
      </c>
      <c r="W40" s="33">
        <v>4</v>
      </c>
      <c r="X40" s="47"/>
      <c r="Y40" s="33">
        <v>13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</v>
      </c>
      <c r="E41" s="33">
        <v>2</v>
      </c>
      <c r="F41" s="33">
        <v>0</v>
      </c>
      <c r="G41" s="33">
        <v>0</v>
      </c>
      <c r="H41" s="33">
        <v>0</v>
      </c>
      <c r="I41" s="33">
        <v>1</v>
      </c>
      <c r="J41" s="33">
        <v>0</v>
      </c>
      <c r="K41" s="33">
        <v>0</v>
      </c>
      <c r="L41" s="33">
        <v>0</v>
      </c>
      <c r="M41" s="33">
        <v>1</v>
      </c>
      <c r="N41" s="33">
        <v>1</v>
      </c>
      <c r="O41" s="33">
        <v>0</v>
      </c>
      <c r="P41" s="33">
        <v>2</v>
      </c>
      <c r="Q41" s="33">
        <v>0</v>
      </c>
      <c r="R41" s="33">
        <v>0</v>
      </c>
      <c r="S41" s="33">
        <v>1</v>
      </c>
      <c r="T41" s="33">
        <v>0</v>
      </c>
      <c r="U41" s="33">
        <v>1</v>
      </c>
      <c r="V41" s="33">
        <v>0</v>
      </c>
      <c r="W41" s="33">
        <v>0</v>
      </c>
      <c r="X41" s="58">
        <v>2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7</v>
      </c>
      <c r="E42" s="48">
        <f>E43+E44</f>
        <v>6</v>
      </c>
      <c r="F42" s="48">
        <f t="shared" ref="F42:AS42" si="49">F43+F44</f>
        <v>1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7</v>
      </c>
      <c r="N42" s="48">
        <f t="shared" si="49"/>
        <v>3</v>
      </c>
      <c r="O42" s="48">
        <f t="shared" si="49"/>
        <v>7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1</v>
      </c>
      <c r="T42" s="48">
        <f t="shared" si="49"/>
        <v>1</v>
      </c>
      <c r="U42" s="48">
        <f t="shared" si="49"/>
        <v>5</v>
      </c>
      <c r="V42" s="48">
        <f t="shared" si="49"/>
        <v>0</v>
      </c>
      <c r="W42" s="48">
        <f t="shared" si="49"/>
        <v>0</v>
      </c>
      <c r="X42" s="48">
        <f t="shared" si="49"/>
        <v>5</v>
      </c>
      <c r="Y42" s="48">
        <f t="shared" si="49"/>
        <v>2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7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7</v>
      </c>
      <c r="E43" s="33">
        <v>6</v>
      </c>
      <c r="F43" s="33">
        <v>1</v>
      </c>
      <c r="G43" s="47"/>
      <c r="H43" s="47"/>
      <c r="I43" s="47"/>
      <c r="J43" s="47"/>
      <c r="K43" s="47"/>
      <c r="L43" s="47"/>
      <c r="M43" s="33">
        <v>7</v>
      </c>
      <c r="N43" s="33">
        <v>3</v>
      </c>
      <c r="O43" s="33">
        <v>7</v>
      </c>
      <c r="P43" s="33">
        <v>0</v>
      </c>
      <c r="Q43" s="33">
        <v>0</v>
      </c>
      <c r="R43" s="33">
        <v>0</v>
      </c>
      <c r="S43" s="33">
        <v>1</v>
      </c>
      <c r="T43" s="33">
        <v>1</v>
      </c>
      <c r="U43" s="33">
        <v>5</v>
      </c>
      <c r="V43" s="33">
        <v>0</v>
      </c>
      <c r="W43" s="33">
        <v>0</v>
      </c>
      <c r="X43" s="33">
        <v>5</v>
      </c>
      <c r="Y43" s="33">
        <v>2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7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6</v>
      </c>
      <c r="E45" s="33">
        <v>3</v>
      </c>
      <c r="F45" s="33">
        <v>3</v>
      </c>
      <c r="G45" s="58">
        <v>5</v>
      </c>
      <c r="H45" s="58">
        <v>5</v>
      </c>
      <c r="I45" s="58">
        <v>1</v>
      </c>
      <c r="J45" s="58">
        <v>1</v>
      </c>
      <c r="K45" s="47"/>
      <c r="L45" s="47"/>
      <c r="M45" s="47"/>
      <c r="N45" s="47"/>
      <c r="O45" s="33">
        <v>3</v>
      </c>
      <c r="P45" s="33">
        <v>3</v>
      </c>
      <c r="Q45" s="33">
        <v>0</v>
      </c>
      <c r="R45" s="33">
        <v>0</v>
      </c>
      <c r="S45" s="33">
        <v>0</v>
      </c>
      <c r="T45" s="33">
        <v>2</v>
      </c>
      <c r="U45" s="33">
        <v>3</v>
      </c>
      <c r="V45" s="33">
        <v>0</v>
      </c>
      <c r="W45" s="33">
        <v>1</v>
      </c>
      <c r="X45" s="33">
        <v>6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6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1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1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1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1</v>
      </c>
      <c r="X48" s="48">
        <f t="shared" si="54"/>
        <v>1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1</v>
      </c>
      <c r="L51" s="33">
        <v>0</v>
      </c>
      <c r="M51" s="33">
        <v>0</v>
      </c>
      <c r="N51" s="33">
        <v>0</v>
      </c>
      <c r="O51" s="33">
        <v>0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7</v>
      </c>
      <c r="E64" s="22">
        <f t="shared" ref="E64:AS64" si="66">E65+E66+E67</f>
        <v>2</v>
      </c>
      <c r="F64" s="22">
        <f t="shared" si="66"/>
        <v>5</v>
      </c>
      <c r="G64" s="22">
        <f t="shared" si="66"/>
        <v>6</v>
      </c>
      <c r="H64" s="22">
        <f t="shared" si="66"/>
        <v>0</v>
      </c>
      <c r="I64" s="22">
        <f t="shared" si="66"/>
        <v>1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3</v>
      </c>
      <c r="P64" s="22">
        <f t="shared" si="66"/>
        <v>4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2</v>
      </c>
      <c r="U64" s="22">
        <f t="shared" si="66"/>
        <v>4</v>
      </c>
      <c r="V64" s="22">
        <f t="shared" si="66"/>
        <v>1</v>
      </c>
      <c r="W64" s="22">
        <f t="shared" si="66"/>
        <v>0</v>
      </c>
      <c r="X64" s="22">
        <f t="shared" si="66"/>
        <v>7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7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7</v>
      </c>
      <c r="E65" s="33">
        <v>2</v>
      </c>
      <c r="F65" s="33">
        <v>5</v>
      </c>
      <c r="G65" s="33">
        <v>6</v>
      </c>
      <c r="H65" s="33">
        <v>0</v>
      </c>
      <c r="I65" s="33">
        <v>1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3</v>
      </c>
      <c r="P65" s="33">
        <v>4</v>
      </c>
      <c r="Q65" s="33">
        <v>0</v>
      </c>
      <c r="R65" s="33">
        <v>0</v>
      </c>
      <c r="S65" s="33">
        <v>0</v>
      </c>
      <c r="T65" s="33">
        <v>2</v>
      </c>
      <c r="U65" s="33">
        <v>4</v>
      </c>
      <c r="V65" s="33">
        <v>1</v>
      </c>
      <c r="W65" s="33">
        <v>0</v>
      </c>
      <c r="X65" s="33">
        <v>7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7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206</v>
      </c>
      <c r="E68" s="29">
        <f t="shared" ref="E68:AS68" si="70">E20+E23+E26+E29+E32+E35</f>
        <v>118</v>
      </c>
      <c r="F68" s="29">
        <f t="shared" si="70"/>
        <v>88</v>
      </c>
      <c r="G68" s="29">
        <f t="shared" si="70"/>
        <v>45</v>
      </c>
      <c r="H68" s="29">
        <f t="shared" si="70"/>
        <v>45</v>
      </c>
      <c r="I68" s="29">
        <f t="shared" ref="I68:J68" si="71">I20+I23+I26+I29+I32+I35</f>
        <v>23</v>
      </c>
      <c r="J68" s="29">
        <f t="shared" si="71"/>
        <v>23</v>
      </c>
      <c r="K68" s="29">
        <f t="shared" si="70"/>
        <v>18</v>
      </c>
      <c r="L68" s="29">
        <f t="shared" ref="L68" si="72">L20+L23+L26+L29+L32+L35</f>
        <v>36</v>
      </c>
      <c r="M68" s="29">
        <f t="shared" si="70"/>
        <v>84</v>
      </c>
      <c r="N68" s="29">
        <f t="shared" si="70"/>
        <v>21</v>
      </c>
      <c r="O68" s="29">
        <f t="shared" si="70"/>
        <v>80</v>
      </c>
      <c r="P68" s="29">
        <f t="shared" si="70"/>
        <v>126</v>
      </c>
      <c r="Q68" s="29">
        <f t="shared" si="70"/>
        <v>10</v>
      </c>
      <c r="R68" s="29">
        <f t="shared" ref="R68" si="73">R20+R23+R26+R29+R32+R35</f>
        <v>1</v>
      </c>
      <c r="S68" s="29">
        <f t="shared" si="70"/>
        <v>33</v>
      </c>
      <c r="T68" s="29">
        <f t="shared" si="70"/>
        <v>42</v>
      </c>
      <c r="U68" s="29">
        <f t="shared" si="70"/>
        <v>90</v>
      </c>
      <c r="V68" s="29">
        <f t="shared" si="70"/>
        <v>8</v>
      </c>
      <c r="W68" s="29">
        <f t="shared" si="70"/>
        <v>23</v>
      </c>
      <c r="X68" s="29">
        <f t="shared" si="70"/>
        <v>172</v>
      </c>
      <c r="Y68" s="29">
        <f t="shared" si="70"/>
        <v>34</v>
      </c>
      <c r="Z68" s="29">
        <f t="shared" si="70"/>
        <v>0</v>
      </c>
      <c r="AA68" s="29">
        <f t="shared" si="70"/>
        <v>1</v>
      </c>
      <c r="AB68" s="29">
        <f t="shared" si="70"/>
        <v>0</v>
      </c>
      <c r="AC68" s="29">
        <f t="shared" si="70"/>
        <v>2</v>
      </c>
      <c r="AD68" s="29">
        <f t="shared" si="70"/>
        <v>1</v>
      </c>
      <c r="AE68" s="29">
        <f t="shared" si="70"/>
        <v>0</v>
      </c>
      <c r="AF68" s="29">
        <f t="shared" si="70"/>
        <v>3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200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197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153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4" orientation="landscape" r:id="rId1"/>
  <headerFooter alignWithMargins="0">
    <oddFooter>Page &amp;P</oddFooter>
  </headerFooter>
  <rowBreaks count="1" manualBreakCount="1">
    <brk id="47" min="1" max="2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2022_rap_luna</vt:lpstr>
      <vt:lpstr>'Macheta PO 2022_rap_luna'!Print_Area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admin</cp:lastModifiedBy>
  <cp:lastPrinted>2022-09-05T05:24:52Z</cp:lastPrinted>
  <dcterms:created xsi:type="dcterms:W3CDTF">2021-11-01T13:11:25Z</dcterms:created>
  <dcterms:modified xsi:type="dcterms:W3CDTF">2022-09-28T09:44:30Z</dcterms:modified>
</cp:coreProperties>
</file>