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Q48" i="1"/>
  <c r="AU45" i="1" s="1"/>
  <c r="P48" i="1"/>
  <c r="D48" i="1" s="1"/>
  <c r="O48" i="1"/>
  <c r="N48" i="1"/>
  <c r="M48" i="1"/>
  <c r="K48" i="1"/>
  <c r="H48" i="1"/>
  <c r="G48" i="1"/>
  <c r="F48" i="1"/>
  <c r="E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D45" i="1"/>
  <c r="BC43" i="1" s="1"/>
  <c r="BK44" i="1"/>
  <c r="BJ44" i="1"/>
  <c r="BI44" i="1"/>
  <c r="BH44" i="1"/>
  <c r="BF44" i="1"/>
  <c r="BE44" i="1"/>
  <c r="BD44" i="1"/>
  <c r="BC44" i="1"/>
  <c r="BB44" i="1"/>
  <c r="BA44" i="1"/>
  <c r="AY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H42" i="1"/>
  <c r="AG42" i="1"/>
  <c r="AF42" i="1"/>
  <c r="AE42" i="1"/>
  <c r="AD42" i="1"/>
  <c r="AC42" i="1"/>
  <c r="AB42" i="1"/>
  <c r="AA42" i="1"/>
  <c r="BH38" i="1" s="1"/>
  <c r="Z42" i="1"/>
  <c r="Y42" i="1"/>
  <c r="X42" i="1"/>
  <c r="AU37" i="1" s="1"/>
  <c r="W42" i="1"/>
  <c r="V42" i="1"/>
  <c r="U42" i="1"/>
  <c r="T42" i="1"/>
  <c r="S42" i="1"/>
  <c r="Q42" i="1"/>
  <c r="P42" i="1"/>
  <c r="D42" i="1" s="1"/>
  <c r="O42" i="1"/>
  <c r="N42" i="1"/>
  <c r="M42" i="1"/>
  <c r="K42" i="1"/>
  <c r="H42" i="1"/>
  <c r="G42" i="1"/>
  <c r="F42" i="1"/>
  <c r="E42" i="1"/>
  <c r="BG36" i="1" s="1"/>
  <c r="BK41" i="1"/>
  <c r="BJ41" i="1"/>
  <c r="BI41" i="1"/>
  <c r="BH41" i="1"/>
  <c r="D41" i="1"/>
  <c r="BE36" i="1" s="1"/>
  <c r="D40" i="1"/>
  <c r="BE41" i="1" s="1"/>
  <c r="BB39" i="1"/>
  <c r="BA39" i="1"/>
  <c r="AY39" i="1"/>
  <c r="AX39" i="1"/>
  <c r="AW39" i="1"/>
  <c r="AU39" i="1"/>
  <c r="D39" i="1"/>
  <c r="BD41" i="1" s="1"/>
  <c r="BK38" i="1"/>
  <c r="BJ38" i="1"/>
  <c r="BI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S38" i="1"/>
  <c r="AR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Q38" i="1"/>
  <c r="BK33" i="1" s="1"/>
  <c r="P38" i="1"/>
  <c r="D38" i="1" s="1"/>
  <c r="O38" i="1"/>
  <c r="N38" i="1"/>
  <c r="BH33" i="1" s="1"/>
  <c r="M38" i="1"/>
  <c r="K38" i="1"/>
  <c r="H38" i="1"/>
  <c r="BD33" i="1" s="1"/>
  <c r="G38" i="1"/>
  <c r="F38" i="1"/>
  <c r="BB33" i="1" s="1"/>
  <c r="E38" i="1"/>
  <c r="BA33" i="1" s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F36" i="1"/>
  <c r="BD36" i="1"/>
  <c r="BC36" i="1"/>
  <c r="BB36" i="1"/>
  <c r="BA36" i="1"/>
  <c r="AY36" i="1"/>
  <c r="AX36" i="1"/>
  <c r="D36" i="1"/>
  <c r="AW33" i="1" s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I33" i="1"/>
  <c r="BG33" i="1"/>
  <c r="BE33" i="1"/>
  <c r="BC33" i="1"/>
  <c r="AZ33" i="1"/>
  <c r="AY33" i="1"/>
  <c r="AV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AY23" i="1" s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V13" i="1"/>
  <c r="D13" i="1"/>
  <c r="AU40" i="1" s="1"/>
  <c r="BG14" i="1" l="1"/>
  <c r="AZ13" i="1"/>
  <c r="AU13" i="1"/>
  <c r="AW13" i="1"/>
  <c r="BJ32" i="1"/>
  <c r="AU33" i="1"/>
  <c r="AX44" i="1"/>
  <c r="AZ44" i="1"/>
  <c r="BA43" i="1"/>
  <c r="BI39" i="1"/>
  <c r="BE39" i="1"/>
  <c r="BD35" i="1"/>
  <c r="BF35" i="1"/>
  <c r="BB35" i="1"/>
  <c r="BJ33" i="1"/>
  <c r="BA35" i="1"/>
  <c r="BC14" i="1"/>
  <c r="BD46" i="1"/>
  <c r="BA46" i="1"/>
  <c r="BE46" i="1"/>
  <c r="BC46" i="1"/>
  <c r="AV42" i="1"/>
  <c r="BE35" i="1"/>
  <c r="BF39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E68" i="1" l="1"/>
  <c r="BK40" i="1"/>
  <c r="H68" i="1"/>
  <c r="H69" i="1" s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<sst xmlns="http://schemas.openxmlformats.org/spreadsheetml/2006/main" count="223" uniqueCount="198">
  <si>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</si>
  <si>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</si>
  <si>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</si>
  <si>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</si>
  <si>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</si>
  <si>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</si>
  <si>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</si>
  <si>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</si>
  <si>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</si>
  <si>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</si>
  <si>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</si>
  <si>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</si>
  <si>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</si>
  <si>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</si>
  <si>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</si>
  <si>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</si>
  <si>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</si>
  <si>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</si>
  <si>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</si>
  <si>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</si>
  <si>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</si>
  <si>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</si>
  <si>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</si>
  <si>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</si>
  <si>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</si>
  <si>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</si>
  <si>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</si>
  <si>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</si>
  <si>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</si>
  <si>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</si>
  <si>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</si>
  <si>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</si>
  <si>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</si>
  <si>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</si>
  <si>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</si>
  <si>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</si>
  <si>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</si>
  <si>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</si>
  <si>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</si>
  <si>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</si>
  <si>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</si>
  <si>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</si>
  <si>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</si>
  <si>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</si>
  <si>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</si>
  <si>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</si>
  <si>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</si>
  <si>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</si>
  <si>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</si>
  <si>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</si>
  <si>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</si>
  <si>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</si>
  <si>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</si>
  <si>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</si>
  <si>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</si>
  <si>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</si>
  <si>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</si>
  <si>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</si>
  <si>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</si>
  <si>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</si>
  <si>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</si>
  <si>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</si>
  <si>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</si>
  <si>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</si>
  <si>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</si>
  <si>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</si>
  <si>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</si>
  <si>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</si>
  <si>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</si>
  <si>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</si>
  <si>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</si>
  <si>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</si>
  <si>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</si>
  <si>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</si>
  <si>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</si>
  <si>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</si>
  <si>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</si>
  <si>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</si>
  <si>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</si>
  <si>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</si>
  <si>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</si>
  <si>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</si>
  <si>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</si>
  <si>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</si>
  <si>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</si>
  <si>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</si>
  <si>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</si>
  <si>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</si>
  <si>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</si>
  <si>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</si>
  <si>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</si>
  <si>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</si>
  <si>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</si>
  <si>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</si>
  <si>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</si>
  <si>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</si>
  <si>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</si>
  <si>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</si>
  <si>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</si>
  <si>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</si>
  <si>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</si>
  <si>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</si>
  <si>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</si>
  <si>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</si>
  <si>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</si>
  <si>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</si>
  <si>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</si>
  <si>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</si>
  <si>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</si>
  <si>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</si>
  <si>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</si>
  <si>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</si>
  <si>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</si>
  <si>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</si>
  <si>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</si>
  <si>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</si>
  <si>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</si>
  <si>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</si>
  <si>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</si>
  <si>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</si>
  <si>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</si>
  <si>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</si>
  <si>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</si>
  <si>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</si>
  <si>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</si>
  <si>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</si>
  <si>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</si>
  <si>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</si>
  <si>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</si>
  <si>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</si>
  <si>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</si>
  <si>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</si>
  <si>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</si>
  <si>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</si>
  <si>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</si>
  <si>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</si>
  <si>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</si>
  <si>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</si>
  <si>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</si>
  <si>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</si>
  <si>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</si>
  <si>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</si>
  <si>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</si>
  <si>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</si>
  <si>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</si>
  <si>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</si>
  <si>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</si>
  <si>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</si>
  <si>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</si>
  <si>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</si>
  <si>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</si>
  <si>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</si>
  <si>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</si>
  <si>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</si>
  <si>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</si>
  <si>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</si>
  <si>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</si>
  <si>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</si>
  <si>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</si>
  <si>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</si>
  <si>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</si>
  <si>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</si>
  <si>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</si>
  <si>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</si>
  <si>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</si>
  <si>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</si>
  <si>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</si>
  <si>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</si>
  <si>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</si>
  <si>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</si>
  <si>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</si>
  <si>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</si>
  <si>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</si>
  <si>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</si>
  <si>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</si>
  <si>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</si>
  <si>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</si>
  <si>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</si>
  <si>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</si>
  <si>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</si>
  <si>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</si>
  <si>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</si>
  <si>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</si>
  <si>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</si>
  <si>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</si>
  <si>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</si>
  <si>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</si>
  <si>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</si>
  <si>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</si>
  <si>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</si>
  <si>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Director Executiv       </t>
  </si>
  <si>
    <t xml:space="preserve">       Director  Adj.       </t>
  </si>
  <si>
    <t xml:space="preserve">       Sef Serv. APMES       </t>
  </si>
  <si>
    <t xml:space="preserve">       Intocmit       </t>
  </si>
  <si>
    <t xml:space="preserve">       Mihaela IOVANOVICI       </t>
  </si>
  <si>
    <t xml:space="preserve">       Alina Engi BRINDUSE       </t>
  </si>
  <si>
    <t xml:space="preserve">       Liliana LINTA        </t>
  </si>
  <si>
    <t xml:space="preserve">       Alina MICU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</si>
</sst>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AJ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13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169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177</v>
      </c>
    </row>
    <row r="5" spans="2:223" ht="21" customHeight="1" x14ac:dyDescent="0.35">
      <c r="B5" s="113" t="s">
        <v>175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176</v>
      </c>
      <c r="R5" s="113"/>
      <c r="S5" s="113"/>
      <c r="T5" s="114" t="s">
        <v>181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178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179</v>
      </c>
    </row>
    <row r="7" spans="2:223" ht="18.75" customHeight="1" x14ac:dyDescent="0.35">
      <c r="B7" s="121" t="s">
        <v>1</v>
      </c>
      <c r="C7" s="121" t="s">
        <v>2</v>
      </c>
      <c r="D7" s="124" t="s">
        <v>170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180</v>
      </c>
    </row>
    <row r="8" spans="2:223" ht="34.5" customHeight="1" x14ac:dyDescent="0.35">
      <c r="B8" s="122"/>
      <c r="C8" s="122"/>
      <c r="D8" s="127" t="s">
        <v>171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181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172</v>
      </c>
      <c r="I9" s="142" t="s">
        <v>12</v>
      </c>
      <c r="J9" s="142" t="s">
        <v>164</v>
      </c>
      <c r="K9" s="142" t="s">
        <v>13</v>
      </c>
      <c r="L9" s="145" t="s">
        <v>14</v>
      </c>
      <c r="M9" s="136" t="s">
        <v>166</v>
      </c>
      <c r="N9" s="139" t="s">
        <v>15</v>
      </c>
      <c r="O9" s="136" t="s">
        <v>16</v>
      </c>
      <c r="P9" s="136" t="s">
        <v>17</v>
      </c>
      <c r="Q9" s="139" t="s">
        <v>165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163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182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183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184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189</v>
      </c>
      <c r="HO12" s="12" t="s">
        <v>185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432</v>
      </c>
      <c r="E13" s="15">
        <v>194</v>
      </c>
      <c r="F13" s="15">
        <v>238</v>
      </c>
      <c r="G13" s="15">
        <v>84</v>
      </c>
      <c r="H13" s="15">
        <v>53</v>
      </c>
      <c r="I13" s="15">
        <v>40</v>
      </c>
      <c r="J13" s="15">
        <v>27</v>
      </c>
      <c r="K13" s="15">
        <v>55</v>
      </c>
      <c r="L13" s="15">
        <v>83</v>
      </c>
      <c r="M13" s="15">
        <v>170</v>
      </c>
      <c r="N13" s="15">
        <v>41</v>
      </c>
      <c r="O13" s="15">
        <v>200</v>
      </c>
      <c r="P13" s="15">
        <v>232</v>
      </c>
      <c r="Q13" s="15">
        <v>82</v>
      </c>
      <c r="R13" s="15">
        <v>53</v>
      </c>
      <c r="S13" s="15">
        <v>105</v>
      </c>
      <c r="T13" s="15">
        <v>60</v>
      </c>
      <c r="U13" s="15">
        <v>153</v>
      </c>
      <c r="V13" s="15">
        <v>9</v>
      </c>
      <c r="W13" s="15">
        <v>23</v>
      </c>
      <c r="X13" s="15">
        <v>324</v>
      </c>
      <c r="Y13" s="15">
        <v>94</v>
      </c>
      <c r="Z13" s="15">
        <v>14</v>
      </c>
      <c r="AA13" s="15">
        <v>20</v>
      </c>
      <c r="AB13" s="15">
        <v>8</v>
      </c>
      <c r="AC13" s="15">
        <v>58</v>
      </c>
      <c r="AD13" s="15">
        <v>26</v>
      </c>
      <c r="AE13" s="15">
        <v>5</v>
      </c>
      <c r="AF13" s="15">
        <v>8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13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328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186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229</v>
      </c>
      <c r="E14" s="22">
        <v>126</v>
      </c>
      <c r="F14" s="22">
        <v>103</v>
      </c>
      <c r="G14" s="22">
        <v>26</v>
      </c>
      <c r="H14" s="22">
        <v>26</v>
      </c>
      <c r="I14" s="22">
        <v>19</v>
      </c>
      <c r="J14" s="22">
        <v>19</v>
      </c>
      <c r="K14" s="22">
        <v>44</v>
      </c>
      <c r="L14" s="22">
        <v>46</v>
      </c>
      <c r="M14" s="22">
        <v>94</v>
      </c>
      <c r="N14" s="22">
        <v>20</v>
      </c>
      <c r="O14" s="22">
        <v>100</v>
      </c>
      <c r="P14" s="22">
        <v>129</v>
      </c>
      <c r="Q14" s="22">
        <v>12</v>
      </c>
      <c r="R14" s="22">
        <v>1</v>
      </c>
      <c r="S14" s="22">
        <v>75</v>
      </c>
      <c r="T14" s="22">
        <v>41</v>
      </c>
      <c r="U14" s="22">
        <v>88</v>
      </c>
      <c r="V14" s="22">
        <v>2</v>
      </c>
      <c r="W14" s="22">
        <v>11</v>
      </c>
      <c r="X14" s="22">
        <v>189</v>
      </c>
      <c r="Y14" s="22">
        <v>40</v>
      </c>
      <c r="Z14" s="22">
        <v>0</v>
      </c>
      <c r="AA14" s="22">
        <v>1</v>
      </c>
      <c r="AB14" s="22">
        <v>1</v>
      </c>
      <c r="AC14" s="22">
        <v>4</v>
      </c>
      <c r="AD14" s="22">
        <v>0</v>
      </c>
      <c r="AE14" s="22">
        <v>0</v>
      </c>
      <c r="AF14" s="22">
        <v>4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220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187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244</v>
      </c>
      <c r="E15" s="15">
        <v>130</v>
      </c>
      <c r="F15" s="15">
        <v>114</v>
      </c>
      <c r="G15" s="15">
        <v>28</v>
      </c>
      <c r="H15" s="15">
        <v>28</v>
      </c>
      <c r="I15" s="15">
        <v>21</v>
      </c>
      <c r="J15" s="15">
        <v>21</v>
      </c>
      <c r="K15" s="15">
        <v>46</v>
      </c>
      <c r="L15" s="15">
        <v>44</v>
      </c>
      <c r="M15" s="15">
        <v>105</v>
      </c>
      <c r="N15" s="15">
        <v>22</v>
      </c>
      <c r="O15" s="15">
        <v>108</v>
      </c>
      <c r="P15" s="15">
        <v>136</v>
      </c>
      <c r="Q15" s="15">
        <v>13</v>
      </c>
      <c r="R15" s="15">
        <v>2</v>
      </c>
      <c r="S15" s="15">
        <v>84</v>
      </c>
      <c r="T15" s="15">
        <v>41</v>
      </c>
      <c r="U15" s="15">
        <v>92</v>
      </c>
      <c r="V15" s="15">
        <v>2</v>
      </c>
      <c r="W15" s="15">
        <v>12</v>
      </c>
      <c r="X15" s="15">
        <v>196</v>
      </c>
      <c r="Y15" s="15">
        <v>48</v>
      </c>
      <c r="Z15" s="15">
        <v>0</v>
      </c>
      <c r="AA15" s="15">
        <v>1</v>
      </c>
      <c r="AB15" s="15">
        <v>1</v>
      </c>
      <c r="AC15" s="15">
        <v>4</v>
      </c>
      <c r="AD15" s="15">
        <v>0</v>
      </c>
      <c r="AE15" s="15">
        <v>0</v>
      </c>
      <c r="AF15" s="15">
        <v>4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235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188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229</v>
      </c>
      <c r="E16" s="22">
        <f>E17+E18</f>
        <v>126</v>
      </c>
      <c r="F16" s="22">
        <f t="shared" ref="F16:AS16" si="2">F17+F18</f>
        <v>103</v>
      </c>
      <c r="G16" s="22">
        <f t="shared" si="2"/>
        <v>26</v>
      </c>
      <c r="H16" s="22">
        <f t="shared" si="2"/>
        <v>26</v>
      </c>
      <c r="I16" s="22">
        <f t="shared" si="2"/>
        <v>19</v>
      </c>
      <c r="J16" s="22">
        <f t="shared" si="2"/>
        <v>19</v>
      </c>
      <c r="K16" s="22">
        <f t="shared" si="2"/>
        <v>44</v>
      </c>
      <c r="L16" s="22">
        <f t="shared" si="2"/>
        <v>46</v>
      </c>
      <c r="M16" s="22">
        <f t="shared" si="2"/>
        <v>94</v>
      </c>
      <c r="N16" s="22">
        <f t="shared" si="2"/>
        <v>20</v>
      </c>
      <c r="O16" s="22">
        <f t="shared" si="2"/>
        <v>100</v>
      </c>
      <c r="P16" s="22">
        <f t="shared" si="2"/>
        <v>129</v>
      </c>
      <c r="Q16" s="22">
        <f t="shared" si="2"/>
        <v>12</v>
      </c>
      <c r="R16" s="22">
        <f t="shared" ref="R16" si="3">R17+R18</f>
        <v>1</v>
      </c>
      <c r="S16" s="22">
        <f t="shared" si="2"/>
        <v>75</v>
      </c>
      <c r="T16" s="22">
        <f t="shared" si="2"/>
        <v>41</v>
      </c>
      <c r="U16" s="22">
        <f t="shared" si="2"/>
        <v>88</v>
      </c>
      <c r="V16" s="22">
        <f t="shared" si="2"/>
        <v>2</v>
      </c>
      <c r="W16" s="22">
        <f t="shared" si="2"/>
        <v>11</v>
      </c>
      <c r="X16" s="22">
        <f t="shared" si="2"/>
        <v>189</v>
      </c>
      <c r="Y16" s="22">
        <f t="shared" si="2"/>
        <v>40</v>
      </c>
      <c r="Z16" s="22">
        <f t="shared" si="2"/>
        <v>0</v>
      </c>
      <c r="AA16" s="22">
        <f t="shared" si="2"/>
        <v>1</v>
      </c>
      <c r="AB16" s="22">
        <f t="shared" si="2"/>
        <v>1</v>
      </c>
      <c r="AC16" s="22">
        <f t="shared" si="2"/>
        <v>4</v>
      </c>
      <c r="AD16" s="22">
        <f t="shared" si="2"/>
        <v>0</v>
      </c>
      <c r="AE16" s="22">
        <f t="shared" si="2"/>
        <v>0</v>
      </c>
      <c r="AF16" s="22">
        <f t="shared" si="2"/>
        <v>4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220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179</v>
      </c>
      <c r="E17" s="33">
        <v>109</v>
      </c>
      <c r="F17" s="33">
        <v>70</v>
      </c>
      <c r="G17" s="33">
        <v>25</v>
      </c>
      <c r="H17" s="33">
        <v>25</v>
      </c>
      <c r="I17" s="33">
        <v>14</v>
      </c>
      <c r="J17" s="33">
        <v>14</v>
      </c>
      <c r="K17" s="33">
        <v>28</v>
      </c>
      <c r="L17" s="33">
        <v>41</v>
      </c>
      <c r="M17" s="33">
        <v>71</v>
      </c>
      <c r="N17" s="33">
        <v>16</v>
      </c>
      <c r="O17" s="33">
        <v>76</v>
      </c>
      <c r="P17" s="33">
        <v>103</v>
      </c>
      <c r="Q17" s="33">
        <v>10</v>
      </c>
      <c r="R17" s="33">
        <v>1</v>
      </c>
      <c r="S17" s="33">
        <v>58</v>
      </c>
      <c r="T17" s="33">
        <v>28</v>
      </c>
      <c r="U17" s="33">
        <v>73</v>
      </c>
      <c r="V17" s="33">
        <v>2</v>
      </c>
      <c r="W17" s="33">
        <v>8</v>
      </c>
      <c r="X17" s="33">
        <v>149</v>
      </c>
      <c r="Y17" s="33">
        <v>30</v>
      </c>
      <c r="Z17" s="33">
        <v>0</v>
      </c>
      <c r="AA17" s="33">
        <v>1</v>
      </c>
      <c r="AB17" s="33">
        <v>1</v>
      </c>
      <c r="AC17" s="33">
        <v>4</v>
      </c>
      <c r="AD17" s="33">
        <v>0</v>
      </c>
      <c r="AE17" s="33">
        <v>0</v>
      </c>
      <c r="AF17" s="33">
        <v>4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170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50</v>
      </c>
      <c r="E18" s="33">
        <v>17</v>
      </c>
      <c r="F18" s="33">
        <v>33</v>
      </c>
      <c r="G18" s="33">
        <v>1</v>
      </c>
      <c r="H18" s="33">
        <v>1</v>
      </c>
      <c r="I18" s="33">
        <v>5</v>
      </c>
      <c r="J18" s="33">
        <v>5</v>
      </c>
      <c r="K18" s="33">
        <v>16</v>
      </c>
      <c r="L18" s="33">
        <v>5</v>
      </c>
      <c r="M18" s="33">
        <v>23</v>
      </c>
      <c r="N18" s="33">
        <v>4</v>
      </c>
      <c r="O18" s="33">
        <v>24</v>
      </c>
      <c r="P18" s="33">
        <v>26</v>
      </c>
      <c r="Q18" s="33">
        <v>2</v>
      </c>
      <c r="R18" s="33">
        <v>0</v>
      </c>
      <c r="S18" s="33">
        <v>17</v>
      </c>
      <c r="T18" s="33">
        <v>13</v>
      </c>
      <c r="U18" s="33">
        <v>15</v>
      </c>
      <c r="V18" s="33">
        <v>0</v>
      </c>
      <c r="W18" s="33">
        <v>3</v>
      </c>
      <c r="X18" s="33">
        <v>40</v>
      </c>
      <c r="Y18" s="33">
        <v>10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50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121</v>
      </c>
      <c r="E19" s="37">
        <v>51</v>
      </c>
      <c r="F19" s="37">
        <v>70</v>
      </c>
      <c r="G19" s="37">
        <v>13</v>
      </c>
      <c r="H19" s="37">
        <v>13</v>
      </c>
      <c r="I19" s="37">
        <v>8</v>
      </c>
      <c r="J19" s="37">
        <v>8</v>
      </c>
      <c r="K19" s="37">
        <v>35</v>
      </c>
      <c r="L19" s="37">
        <v>25</v>
      </c>
      <c r="M19" s="37">
        <v>40</v>
      </c>
      <c r="N19" s="37">
        <v>4</v>
      </c>
      <c r="O19" s="37">
        <v>61</v>
      </c>
      <c r="P19" s="37">
        <v>60</v>
      </c>
      <c r="Q19" s="37">
        <v>0</v>
      </c>
      <c r="R19" s="37">
        <v>0</v>
      </c>
      <c r="S19" s="37">
        <v>41</v>
      </c>
      <c r="T19" s="37">
        <v>23</v>
      </c>
      <c r="U19" s="37">
        <v>51</v>
      </c>
      <c r="V19" s="37">
        <v>1</v>
      </c>
      <c r="W19" s="37">
        <v>5</v>
      </c>
      <c r="X19" s="37">
        <v>94</v>
      </c>
      <c r="Y19" s="37">
        <v>27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4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117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229</v>
      </c>
      <c r="E35" s="22">
        <f t="shared" ref="E35:AS35" si="41">E16-E20-E23-E26-E29-E32</f>
        <v>126</v>
      </c>
      <c r="F35" s="22">
        <f t="shared" si="41"/>
        <v>103</v>
      </c>
      <c r="G35" s="22">
        <f t="shared" si="41"/>
        <v>26</v>
      </c>
      <c r="H35" s="22">
        <f t="shared" si="41"/>
        <v>26</v>
      </c>
      <c r="I35" s="22">
        <f t="shared" si="41"/>
        <v>19</v>
      </c>
      <c r="J35" s="22">
        <f t="shared" si="41"/>
        <v>19</v>
      </c>
      <c r="K35" s="22">
        <f t="shared" si="41"/>
        <v>44</v>
      </c>
      <c r="L35" s="22">
        <f t="shared" si="41"/>
        <v>46</v>
      </c>
      <c r="M35" s="22">
        <f t="shared" si="41"/>
        <v>94</v>
      </c>
      <c r="N35" s="22">
        <f t="shared" si="41"/>
        <v>20</v>
      </c>
      <c r="O35" s="22">
        <f t="shared" si="41"/>
        <v>100</v>
      </c>
      <c r="P35" s="22">
        <f t="shared" si="41"/>
        <v>129</v>
      </c>
      <c r="Q35" s="22">
        <f t="shared" si="41"/>
        <v>12</v>
      </c>
      <c r="R35" s="22">
        <f t="shared" ref="R35" si="42">R16-R20-R23-R26-R29-R32</f>
        <v>1</v>
      </c>
      <c r="S35" s="22">
        <f t="shared" si="41"/>
        <v>75</v>
      </c>
      <c r="T35" s="22">
        <f t="shared" si="41"/>
        <v>41</v>
      </c>
      <c r="U35" s="22">
        <f t="shared" si="41"/>
        <v>88</v>
      </c>
      <c r="V35" s="22">
        <f t="shared" si="41"/>
        <v>2</v>
      </c>
      <c r="W35" s="22">
        <f t="shared" si="41"/>
        <v>11</v>
      </c>
      <c r="X35" s="22">
        <f t="shared" si="41"/>
        <v>189</v>
      </c>
      <c r="Y35" s="22">
        <f t="shared" si="41"/>
        <v>40</v>
      </c>
      <c r="Z35" s="22">
        <f t="shared" si="41"/>
        <v>0</v>
      </c>
      <c r="AA35" s="22">
        <f t="shared" si="41"/>
        <v>1</v>
      </c>
      <c r="AB35" s="22">
        <f t="shared" si="41"/>
        <v>1</v>
      </c>
      <c r="AC35" s="22">
        <f t="shared" si="41"/>
        <v>4</v>
      </c>
      <c r="AD35" s="22">
        <f t="shared" si="41"/>
        <v>0</v>
      </c>
      <c r="AE35" s="22">
        <f t="shared" si="41"/>
        <v>0</v>
      </c>
      <c r="AF35" s="22">
        <f t="shared" si="41"/>
        <v>4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220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432</v>
      </c>
      <c r="E36" s="15">
        <v>194</v>
      </c>
      <c r="F36" s="15">
        <v>238</v>
      </c>
      <c r="G36" s="15">
        <v>84</v>
      </c>
      <c r="H36" s="15">
        <v>53</v>
      </c>
      <c r="I36" s="15">
        <v>40</v>
      </c>
      <c r="J36" s="15">
        <v>27</v>
      </c>
      <c r="K36" s="15">
        <v>55</v>
      </c>
      <c r="L36" s="15">
        <v>83</v>
      </c>
      <c r="M36" s="15">
        <v>170</v>
      </c>
      <c r="N36" s="15">
        <v>41</v>
      </c>
      <c r="O36" s="15">
        <v>200</v>
      </c>
      <c r="P36" s="15">
        <v>232</v>
      </c>
      <c r="Q36" s="15">
        <v>82</v>
      </c>
      <c r="R36" s="15">
        <v>53</v>
      </c>
      <c r="S36" s="15">
        <v>105</v>
      </c>
      <c r="T36" s="15">
        <v>60</v>
      </c>
      <c r="U36" s="15">
        <v>153</v>
      </c>
      <c r="V36" s="15">
        <v>9</v>
      </c>
      <c r="W36" s="15">
        <v>23</v>
      </c>
      <c r="X36" s="15">
        <v>324</v>
      </c>
      <c r="Y36" s="15">
        <v>94</v>
      </c>
      <c r="Z36" s="15">
        <v>14</v>
      </c>
      <c r="AA36" s="15">
        <v>20</v>
      </c>
      <c r="AB36" s="15">
        <v>8</v>
      </c>
      <c r="AC36" s="15">
        <v>58</v>
      </c>
      <c r="AD36" s="15">
        <v>26</v>
      </c>
      <c r="AE36" s="15">
        <v>5</v>
      </c>
      <c r="AF36" s="15">
        <v>8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13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328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3</v>
      </c>
      <c r="E37" s="33">
        <v>1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1</v>
      </c>
      <c r="N37" s="33">
        <v>0</v>
      </c>
      <c r="O37" s="33">
        <v>2</v>
      </c>
      <c r="P37" s="33">
        <v>1</v>
      </c>
      <c r="Q37" s="33">
        <v>0</v>
      </c>
      <c r="R37" s="33">
        <v>0</v>
      </c>
      <c r="S37" s="33">
        <v>0</v>
      </c>
      <c r="T37" s="33">
        <v>1</v>
      </c>
      <c r="U37" s="33">
        <v>2</v>
      </c>
      <c r="V37" s="33">
        <v>0</v>
      </c>
      <c r="W37" s="33">
        <v>0</v>
      </c>
      <c r="X37" s="33">
        <v>3</v>
      </c>
      <c r="Y37" s="33">
        <v>0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3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10</v>
      </c>
      <c r="E38" s="48">
        <f>E39+E40</f>
        <v>5</v>
      </c>
      <c r="F38" s="48">
        <f t="shared" ref="F38:AS38" si="44">F39+F40</f>
        <v>5</v>
      </c>
      <c r="G38" s="48">
        <f t="shared" si="44"/>
        <v>0</v>
      </c>
      <c r="H38" s="48">
        <f t="shared" si="44"/>
        <v>0</v>
      </c>
      <c r="I38" s="48">
        <f t="shared" si="44"/>
        <v>1</v>
      </c>
      <c r="J38" s="48">
        <f t="shared" si="44"/>
        <v>0</v>
      </c>
      <c r="K38" s="48">
        <f t="shared" si="44"/>
        <v>2</v>
      </c>
      <c r="L38" s="48">
        <f t="shared" si="44"/>
        <v>4</v>
      </c>
      <c r="M38" s="48">
        <f t="shared" si="44"/>
        <v>3</v>
      </c>
      <c r="N38" s="48">
        <f t="shared" si="44"/>
        <v>1</v>
      </c>
      <c r="O38" s="48">
        <f t="shared" si="44"/>
        <v>2</v>
      </c>
      <c r="P38" s="48">
        <f t="shared" si="44"/>
        <v>8</v>
      </c>
      <c r="Q38" s="48">
        <f t="shared" si="44"/>
        <v>0</v>
      </c>
      <c r="R38" s="48">
        <f t="shared" ref="R38" si="45">R39+R40</f>
        <v>0</v>
      </c>
      <c r="S38" s="48">
        <f t="shared" si="44"/>
        <v>1</v>
      </c>
      <c r="T38" s="48">
        <f t="shared" si="44"/>
        <v>3</v>
      </c>
      <c r="U38" s="48">
        <f t="shared" si="44"/>
        <v>5</v>
      </c>
      <c r="V38" s="48">
        <f t="shared" si="44"/>
        <v>0</v>
      </c>
      <c r="W38" s="48">
        <f t="shared" si="44"/>
        <v>1</v>
      </c>
      <c r="X38" s="48">
        <f t="shared" si="44"/>
        <v>0</v>
      </c>
      <c r="Y38" s="48">
        <f t="shared" si="44"/>
        <v>10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10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10</v>
      </c>
      <c r="E40" s="33">
        <v>5</v>
      </c>
      <c r="F40" s="33">
        <v>5</v>
      </c>
      <c r="G40" s="33">
        <v>0</v>
      </c>
      <c r="H40" s="33">
        <v>0</v>
      </c>
      <c r="I40" s="33">
        <v>1</v>
      </c>
      <c r="J40" s="33">
        <v>0</v>
      </c>
      <c r="K40" s="33">
        <v>2</v>
      </c>
      <c r="L40" s="33">
        <v>4</v>
      </c>
      <c r="M40" s="33">
        <v>3</v>
      </c>
      <c r="N40" s="33">
        <v>1</v>
      </c>
      <c r="O40" s="33">
        <v>2</v>
      </c>
      <c r="P40" s="33">
        <v>8</v>
      </c>
      <c r="Q40" s="33">
        <v>0</v>
      </c>
      <c r="R40" s="33">
        <v>0</v>
      </c>
      <c r="S40" s="33">
        <v>1</v>
      </c>
      <c r="T40" s="33">
        <v>3</v>
      </c>
      <c r="U40" s="33">
        <v>5</v>
      </c>
      <c r="V40" s="33">
        <v>0</v>
      </c>
      <c r="W40" s="33">
        <v>1</v>
      </c>
      <c r="X40" s="47"/>
      <c r="Y40" s="33">
        <v>10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10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5</v>
      </c>
      <c r="E41" s="33">
        <v>3</v>
      </c>
      <c r="F41" s="33">
        <v>2</v>
      </c>
      <c r="G41" s="33">
        <v>1</v>
      </c>
      <c r="H41" s="33">
        <v>1</v>
      </c>
      <c r="I41" s="33">
        <v>0</v>
      </c>
      <c r="J41" s="33">
        <v>0</v>
      </c>
      <c r="K41" s="33">
        <v>0</v>
      </c>
      <c r="L41" s="33">
        <v>2</v>
      </c>
      <c r="M41" s="33">
        <v>2</v>
      </c>
      <c r="N41" s="33">
        <v>0</v>
      </c>
      <c r="O41" s="33">
        <v>2</v>
      </c>
      <c r="P41" s="33">
        <v>3</v>
      </c>
      <c r="Q41" s="33">
        <v>0</v>
      </c>
      <c r="R41" s="33">
        <v>0</v>
      </c>
      <c r="S41" s="33">
        <v>1</v>
      </c>
      <c r="T41" s="33">
        <v>1</v>
      </c>
      <c r="U41" s="33">
        <v>1</v>
      </c>
      <c r="V41" s="33">
        <v>0</v>
      </c>
      <c r="W41" s="33">
        <v>2</v>
      </c>
      <c r="X41" s="58">
        <v>5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5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173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174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3">
        <v>0</v>
      </c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3">
        <v>0</v>
      </c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3">
        <v>0</v>
      </c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229</v>
      </c>
      <c r="E68" s="29">
        <f t="shared" ref="E68:AS68" si="70">E20+E23+E26+E29+E32+E35</f>
        <v>126</v>
      </c>
      <c r="F68" s="29">
        <f t="shared" si="70"/>
        <v>103</v>
      </c>
      <c r="G68" s="29">
        <f t="shared" si="70"/>
        <v>26</v>
      </c>
      <c r="H68" s="29">
        <f t="shared" si="70"/>
        <v>26</v>
      </c>
      <c r="I68" s="29">
        <f t="shared" ref="I68:J68" si="71">I20+I23+I26+I29+I32+I35</f>
        <v>19</v>
      </c>
      <c r="J68" s="29">
        <f t="shared" si="71"/>
        <v>19</v>
      </c>
      <c r="K68" s="29">
        <f t="shared" si="70"/>
        <v>44</v>
      </c>
      <c r="L68" s="29">
        <f t="shared" ref="L68" si="72">L20+L23+L26+L29+L32+L35</f>
        <v>46</v>
      </c>
      <c r="M68" s="29">
        <f t="shared" si="70"/>
        <v>94</v>
      </c>
      <c r="N68" s="29">
        <f t="shared" si="70"/>
        <v>20</v>
      </c>
      <c r="O68" s="29">
        <f t="shared" si="70"/>
        <v>100</v>
      </c>
      <c r="P68" s="29">
        <f t="shared" si="70"/>
        <v>129</v>
      </c>
      <c r="Q68" s="29">
        <f t="shared" si="70"/>
        <v>12</v>
      </c>
      <c r="R68" s="29">
        <f t="shared" ref="R68" si="73">R20+R23+R26+R29+R32+R35</f>
        <v>1</v>
      </c>
      <c r="S68" s="29">
        <f t="shared" si="70"/>
        <v>75</v>
      </c>
      <c r="T68" s="29">
        <f t="shared" si="70"/>
        <v>41</v>
      </c>
      <c r="U68" s="29">
        <f t="shared" si="70"/>
        <v>88</v>
      </c>
      <c r="V68" s="29">
        <f t="shared" si="70"/>
        <v>2</v>
      </c>
      <c r="W68" s="29">
        <f t="shared" si="70"/>
        <v>11</v>
      </c>
      <c r="X68" s="29">
        <f t="shared" si="70"/>
        <v>189</v>
      </c>
      <c r="Y68" s="29">
        <f t="shared" si="70"/>
        <v>40</v>
      </c>
      <c r="Z68" s="29">
        <f t="shared" si="70"/>
        <v>0</v>
      </c>
      <c r="AA68" s="29">
        <f t="shared" si="70"/>
        <v>1</v>
      </c>
      <c r="AB68" s="29">
        <f t="shared" si="70"/>
        <v>1</v>
      </c>
      <c r="AC68" s="29">
        <f t="shared" si="70"/>
        <v>4</v>
      </c>
      <c r="AD68" s="29">
        <f t="shared" si="70"/>
        <v>0</v>
      </c>
      <c r="AE68" s="29">
        <f t="shared" si="70"/>
        <v>0</v>
      </c>
      <c r="AF68" s="29">
        <f t="shared" si="70"/>
        <v>4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220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190</v>
      </c>
      <c r="D88" s="94"/>
      <c r="E88" s="94" t="s">
        <v>191</v>
      </c>
      <c r="F88" s="95"/>
      <c r="G88" s="96"/>
      <c r="H88" s="96"/>
      <c r="I88" s="96"/>
      <c r="J88" s="96"/>
      <c r="K88" s="96" t="s">
        <v>192</v>
      </c>
      <c r="L88" s="96"/>
      <c r="M88" s="97"/>
      <c r="N88" s="96"/>
      <c r="O88" s="97"/>
      <c r="P88" s="97" t="s">
        <v>193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194</v>
      </c>
      <c r="E89" s="9" t="s">
        <v>195</v>
      </c>
      <c r="K89" s="10" t="s">
        <v>196</v>
      </c>
      <c r="P89" s="11" t="s">
        <v>197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150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151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152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153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154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155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156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167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157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158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159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168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160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161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162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PETRE</cp:lastModifiedBy>
  <dcterms:created xsi:type="dcterms:W3CDTF">2021-11-01T13:11:25Z</dcterms:created>
  <dcterms:modified xsi:type="dcterms:W3CDTF">2022-06-06T10:06:55Z</dcterms:modified>
</cp:coreProperties>
</file>