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2995" windowHeight="9090" activeTab="4"/>
  </bookViews>
  <sheets>
    <sheet name="somaj" sheetId="1" r:id="rId1"/>
    <sheet name="nivel instruire" sheetId="2" r:id="rId2"/>
    <sheet name="varsta" sheetId="3" r:id="rId3"/>
    <sheet name="durata somaj" sheetId="4" r:id="rId4"/>
    <sheet name="localitati" sheetId="8" r:id="rId5"/>
    <sheet name="populatie INS" sheetId="9" r:id="rId6"/>
  </sheets>
  <calcPr calcId="145621"/>
</workbook>
</file>

<file path=xl/calcChain.xml><?xml version="1.0" encoding="utf-8"?>
<calcChain xmlns="http://schemas.openxmlformats.org/spreadsheetml/2006/main">
  <c r="F9" i="8" l="1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F17" i="8"/>
  <c r="G17" i="8"/>
  <c r="F18" i="8"/>
  <c r="G18" i="8"/>
  <c r="F19" i="8"/>
  <c r="G19" i="8"/>
  <c r="F20" i="8"/>
  <c r="G20" i="8"/>
  <c r="F21" i="8"/>
  <c r="G21" i="8"/>
  <c r="F22" i="8"/>
  <c r="G22" i="8"/>
  <c r="F23" i="8"/>
  <c r="G23" i="8"/>
  <c r="F24" i="8"/>
  <c r="G24" i="8"/>
  <c r="F25" i="8"/>
  <c r="G25" i="8"/>
  <c r="F26" i="8"/>
  <c r="G26" i="8"/>
  <c r="F27" i="8"/>
  <c r="G27" i="8"/>
  <c r="F28" i="8"/>
  <c r="G28" i="8"/>
  <c r="F29" i="8"/>
  <c r="G29" i="8"/>
  <c r="F30" i="8"/>
  <c r="G30" i="8"/>
  <c r="F31" i="8"/>
  <c r="G31" i="8"/>
  <c r="F32" i="8"/>
  <c r="G32" i="8"/>
  <c r="F33" i="8"/>
  <c r="G33" i="8"/>
  <c r="F34" i="8"/>
  <c r="G34" i="8"/>
  <c r="F35" i="8"/>
  <c r="G35" i="8"/>
  <c r="F36" i="8"/>
  <c r="G36" i="8"/>
  <c r="F37" i="8"/>
  <c r="G37" i="8"/>
  <c r="F38" i="8"/>
  <c r="G38" i="8"/>
  <c r="F39" i="8"/>
  <c r="G39" i="8"/>
  <c r="F40" i="8"/>
  <c r="G40" i="8"/>
  <c r="F41" i="8"/>
  <c r="G41" i="8"/>
  <c r="F42" i="8"/>
  <c r="G42" i="8"/>
  <c r="F43" i="8"/>
  <c r="G43" i="8"/>
  <c r="F44" i="8"/>
  <c r="G44" i="8"/>
  <c r="F45" i="8"/>
  <c r="G45" i="8"/>
  <c r="F46" i="8"/>
  <c r="G46" i="8"/>
  <c r="F47" i="8"/>
  <c r="G47" i="8"/>
  <c r="F48" i="8"/>
  <c r="G48" i="8"/>
  <c r="F49" i="8"/>
  <c r="G49" i="8"/>
  <c r="F50" i="8"/>
  <c r="G50" i="8"/>
  <c r="F51" i="8"/>
  <c r="G51" i="8"/>
  <c r="F52" i="8"/>
  <c r="G52" i="8"/>
  <c r="F53" i="8"/>
  <c r="G53" i="8"/>
  <c r="F54" i="8"/>
  <c r="G54" i="8"/>
  <c r="F55" i="8"/>
  <c r="G55" i="8"/>
  <c r="F56" i="8"/>
  <c r="G56" i="8"/>
  <c r="F57" i="8"/>
  <c r="G57" i="8"/>
  <c r="F58" i="8"/>
  <c r="G58" i="8"/>
  <c r="F59" i="8"/>
  <c r="G59" i="8"/>
  <c r="F60" i="8"/>
  <c r="G60" i="8"/>
  <c r="F61" i="8"/>
  <c r="G61" i="8"/>
  <c r="F62" i="8"/>
  <c r="G62" i="8"/>
  <c r="F63" i="8"/>
  <c r="G63" i="8"/>
  <c r="F64" i="8"/>
  <c r="G64" i="8"/>
  <c r="F65" i="8"/>
  <c r="G65" i="8"/>
  <c r="F66" i="8"/>
  <c r="G66" i="8"/>
  <c r="F67" i="8"/>
  <c r="G67" i="8"/>
  <c r="F68" i="8"/>
  <c r="G68" i="8"/>
  <c r="F69" i="8"/>
  <c r="G69" i="8"/>
  <c r="F70" i="8"/>
  <c r="G70" i="8"/>
  <c r="F71" i="8"/>
  <c r="G71" i="8"/>
  <c r="F72" i="8"/>
  <c r="G72" i="8"/>
  <c r="F73" i="8"/>
  <c r="G73" i="8"/>
  <c r="F74" i="8"/>
  <c r="G74" i="8"/>
  <c r="F75" i="8"/>
  <c r="G75" i="8"/>
  <c r="F76" i="8"/>
  <c r="G76" i="8"/>
  <c r="F77" i="8"/>
  <c r="G77" i="8"/>
  <c r="F78" i="8"/>
  <c r="G78" i="8"/>
  <c r="F79" i="8"/>
  <c r="G79" i="8"/>
  <c r="F80" i="8"/>
  <c r="G80" i="8"/>
  <c r="F81" i="8"/>
  <c r="G81" i="8"/>
  <c r="F82" i="8"/>
  <c r="G82" i="8"/>
  <c r="F83" i="8"/>
  <c r="G83" i="8"/>
  <c r="F84" i="8"/>
  <c r="G84" i="8"/>
  <c r="F85" i="8"/>
  <c r="G85" i="8"/>
  <c r="F86" i="8"/>
  <c r="G86" i="8"/>
  <c r="F87" i="8"/>
  <c r="G87" i="8"/>
  <c r="F88" i="8"/>
  <c r="G88" i="8"/>
  <c r="F89" i="8"/>
  <c r="G89" i="8"/>
  <c r="F90" i="8"/>
  <c r="G90" i="8"/>
  <c r="F91" i="8"/>
  <c r="G91" i="8"/>
  <c r="F92" i="8"/>
  <c r="G92" i="8"/>
  <c r="F93" i="8"/>
  <c r="G93" i="8"/>
  <c r="F94" i="8"/>
  <c r="G94" i="8"/>
  <c r="F95" i="8"/>
  <c r="G95" i="8"/>
  <c r="F96" i="8"/>
  <c r="G96" i="8"/>
  <c r="F97" i="8"/>
  <c r="G97" i="8"/>
  <c r="F98" i="8"/>
  <c r="G98" i="8"/>
  <c r="F99" i="8"/>
  <c r="G99" i="8"/>
  <c r="F100" i="8"/>
  <c r="G100" i="8"/>
  <c r="F101" i="8"/>
  <c r="G101" i="8"/>
  <c r="F102" i="8"/>
  <c r="G102" i="8"/>
  <c r="F103" i="8"/>
  <c r="G103" i="8"/>
  <c r="F104" i="8"/>
  <c r="G104" i="8"/>
  <c r="F105" i="8"/>
  <c r="G105" i="8"/>
  <c r="F106" i="8"/>
  <c r="G106" i="8"/>
  <c r="F107" i="8"/>
  <c r="G107" i="8"/>
  <c r="F108" i="8"/>
  <c r="G108" i="8"/>
  <c r="G8" i="8"/>
  <c r="F8" i="8"/>
</calcChain>
</file>

<file path=xl/sharedStrings.xml><?xml version="1.0" encoding="utf-8"?>
<sst xmlns="http://schemas.openxmlformats.org/spreadsheetml/2006/main" count="388" uniqueCount="162">
  <si>
    <t>JUDET</t>
  </si>
  <si>
    <t>Număr total şomeri</t>
  </si>
  <si>
    <t>din care femei</t>
  </si>
  <si>
    <t>Nr. total som. indemnizaţi</t>
  </si>
  <si>
    <t>Nr. total som. neindemnizaţi</t>
  </si>
  <si>
    <t>Total som. din sector privat</t>
  </si>
  <si>
    <t>Rata şomajului (%)</t>
  </si>
  <si>
    <t>Rata şomajului Feminină (%)</t>
  </si>
  <si>
    <t>Rata şomajului Masculină (%)</t>
  </si>
  <si>
    <t>BIHOR</t>
  </si>
  <si>
    <t>Total</t>
  </si>
  <si>
    <t>- din care femei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</si>
  <si>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</si>
  <si>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</si>
  <si>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</si>
  <si>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</si>
  <si>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</si>
  <si>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</si>
  <si>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</si>
  <si>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</si>
  <si>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</si>
  <si>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</si>
  <si>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</si>
  <si>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</si>
  <si>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</si>
  <si>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</si>
  <si>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</si>
  <si>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</si>
  <si>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</si>
  <si>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</si>
  <si>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</si>
  <si>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</si>
  <si>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</si>
  <si>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>Ponderea şomerilor (%)</t>
  </si>
  <si>
    <t>din care, femei (%):</t>
  </si>
  <si>
    <t>MUNICIPIUL ORADEA</t>
  </si>
  <si>
    <t>MUNICIPIUL MARGHITA</t>
  </si>
  <si>
    <t>MUNICIPIUL SALONTA</t>
  </si>
  <si>
    <t>ABRAM</t>
  </si>
  <si>
    <t>AVRAM IANCU</t>
  </si>
  <si>
    <t>BALC</t>
  </si>
  <si>
    <t>BIHARIA</t>
  </si>
  <si>
    <t>BOIANU MARE</t>
  </si>
  <si>
    <t>BOROD</t>
  </si>
  <si>
    <t>BRATCA</t>
  </si>
  <si>
    <t>BRUSTURI</t>
  </si>
  <si>
    <t>BUDUREASA</t>
  </si>
  <si>
    <t>BULZ</t>
  </si>
  <si>
    <t>CEFA</t>
  </si>
  <si>
    <t>CEICA</t>
  </si>
  <si>
    <t>CETARIU</t>
  </si>
  <si>
    <t>CHERECHIU</t>
  </si>
  <si>
    <t>CIUMEGHIU</t>
  </si>
  <si>
    <t>COCIUBA MARE</t>
  </si>
  <si>
    <t>DERNA</t>
  </si>
  <si>
    <t>DIOSIG</t>
  </si>
  <si>
    <t>GEPIU</t>
  </si>
  <si>
    <t>HOLOD</t>
  </si>
  <si>
    <t>INEU</t>
  </si>
  <si>
    <t>LUNCA</t>
  </si>
  <si>
    <t>NOJORID</t>
  </si>
  <si>
    <t>OLCEA</t>
  </si>
  <si>
    <t>PALEU</t>
  </si>
  <si>
    <t>PIETROASA</t>
  </si>
  <si>
    <t>POCOLA</t>
  </si>
  <si>
    <t>POMEZEU</t>
  </si>
  <si>
    <t>REMETEA</t>
  </si>
  <si>
    <t>RIENI</t>
  </si>
  <si>
    <t>TARCEA</t>
  </si>
  <si>
    <t>TILEAGD</t>
  </si>
  <si>
    <t>TINCA</t>
  </si>
  <si>
    <t>TOBOLIU</t>
  </si>
  <si>
    <t>TULCA</t>
  </si>
  <si>
    <t>SOMERI (TOTAL)</t>
  </si>
  <si>
    <t>ABRAMUT</t>
  </si>
  <si>
    <t>ASTILEU</t>
  </si>
  <si>
    <t>AUSEU</t>
  </si>
  <si>
    <t>BATAR</t>
  </si>
  <si>
    <t>BORS</t>
  </si>
  <si>
    <t>BUDUSLAU</t>
  </si>
  <si>
    <t>BUNTESTI</t>
  </si>
  <si>
    <t>CABESTI</t>
  </si>
  <si>
    <t>CARPINET</t>
  </si>
  <si>
    <t>CHISLAZ</t>
  </si>
  <si>
    <t>COPACEL</t>
  </si>
  <si>
    <t>CRISTIORU DE JOS</t>
  </si>
  <si>
    <t>CURATELE</t>
  </si>
  <si>
    <t>CURTUISENI</t>
  </si>
  <si>
    <t>DOBRESTI</t>
  </si>
  <si>
    <t>DRAGANESTI</t>
  </si>
  <si>
    <t>DRAGESTI</t>
  </si>
  <si>
    <t>FINIS</t>
  </si>
  <si>
    <t>GIRISU DE CRIS</t>
  </si>
  <si>
    <t>HIDISELU DE SUS</t>
  </si>
  <si>
    <t>HUSASAU DE TINCA</t>
  </si>
  <si>
    <t>LAZARENI</t>
  </si>
  <si>
    <t>LAZURI DE BEIUS</t>
  </si>
  <si>
    <t>LUGASU DE JOS</t>
  </si>
  <si>
    <t>MADARAS</t>
  </si>
  <si>
    <t>MAGESTI</t>
  </si>
  <si>
    <t>OSORHEI</t>
  </si>
  <si>
    <t>POPESTI</t>
  </si>
  <si>
    <t>RABAGANI</t>
  </si>
  <si>
    <t>ROSIA</t>
  </si>
  <si>
    <t>ROSIORI</t>
  </si>
  <si>
    <t>SACADAT</t>
  </si>
  <si>
    <t>SALACEA</t>
  </si>
  <si>
    <t>SALARD</t>
  </si>
  <si>
    <t>SANNICOLAU ROMAN</t>
  </si>
  <si>
    <t>SIMIAN</t>
  </si>
  <si>
    <t>SINTEU</t>
  </si>
  <si>
    <t>SOIMI</t>
  </si>
  <si>
    <t>SPINUS</t>
  </si>
  <si>
    <t>SUNCUIUS</t>
  </si>
  <si>
    <t>SUPLACU DE BARCAU</t>
  </si>
  <si>
    <t>TAMASEU</t>
  </si>
  <si>
    <t>TARCAIA</t>
  </si>
  <si>
    <t>TAUTEU</t>
  </si>
  <si>
    <t>TETCHEA</t>
  </si>
  <si>
    <t>UILEACU DE BEIUS</t>
  </si>
  <si>
    <t>VADU CRISULUI</t>
  </si>
  <si>
    <t>VARCIOROG</t>
  </si>
  <si>
    <t>VIISOARA</t>
  </si>
  <si>
    <t>MUNICIPIUL BEIUS</t>
  </si>
  <si>
    <t>ORAS ALESD</t>
  </si>
  <si>
    <t>ORAS NUCET</t>
  </si>
  <si>
    <t>ORAS SACUENI</t>
  </si>
  <si>
    <t>ORAS STEI</t>
  </si>
  <si>
    <t>ORAS VALEA LUI MIHAI</t>
  </si>
  <si>
    <t>ORAS VASCAU</t>
  </si>
  <si>
    <t>CIUHOI</t>
  </si>
  <si>
    <t xml:space="preserve">Situaţia şomerilor pe localităţi </t>
  </si>
  <si>
    <t>Repartizarea şomerilor înregistraţi dupa durata şomajului</t>
  </si>
  <si>
    <t xml:space="preserve"> Repartizarea şomerilor înregistraţi pe grupe de vârstă</t>
  </si>
  <si>
    <t xml:space="preserve"> Repartizarea şomerilor înregistraţi pe nivel de instruire</t>
  </si>
  <si>
    <t>Situaţia şomajului la nivelul judeţului Bihor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</si>
  <si>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</si>
  <si>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</si>
  <si>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</si>
  <si>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</si>
  <si>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</si>
  <si>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</si>
  <si>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</si>
  <si>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LOCALITATE</t>
  </si>
  <si>
    <t>Total someri</t>
  </si>
  <si>
    <t>din care: femei</t>
  </si>
  <si>
    <t>CAMPANI</t>
  </si>
  <si>
    <t>CAPALNA</t>
  </si>
  <si>
    <t>SAMBATA</t>
  </si>
  <si>
    <t>SANMARTIN</t>
  </si>
  <si>
    <t>SANTANDREI</t>
  </si>
  <si>
    <t>SARBI</t>
  </si>
  <si>
    <t>pop.dom.18-62 la 1.07.2018 femei</t>
  </si>
  <si>
    <t xml:space="preserve">pop.dom.18-62 la 1.07.2018 total </t>
  </si>
  <si>
    <t xml:space="preserve"> BIHOR</t>
  </si>
  <si>
    <t>JUDETE</t>
  </si>
  <si>
    <t>JUDETE SI LOCALITATI     2017</t>
  </si>
  <si>
    <t>codj</t>
  </si>
  <si>
    <t>siruta</t>
  </si>
  <si>
    <t>in luna MAI 2019</t>
  </si>
  <si>
    <t>in luna MAI  2019</t>
  </si>
  <si>
    <t>luna MAI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</si>
</sst>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Palatino Linotype"/>
      <family val="1"/>
    </font>
    <font>
      <sz val="10"/>
      <name val="Arial"/>
      <family val="2"/>
    </font>
    <font>
      <sz val="11"/>
      <name val="Palatino Linotype"/>
      <family val="1"/>
    </font>
    <font>
      <b/>
      <sz val="11"/>
      <name val="Palatino Linotype"/>
      <family val="1"/>
    </font>
    <font>
      <sz val="12"/>
      <name val="Palatino Linotype"/>
      <family val="1"/>
    </font>
    <font>
      <b/>
      <sz val="12"/>
      <name val="Palatino Linotype"/>
      <family val="1"/>
    </font>
    <font>
      <b/>
      <sz val="8"/>
      <color rgb="FF00000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56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color indexed="53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94">
    <xf numFmtId="0" fontId="0" fillId="0" borderId="0" xfId="0"/>
    <xf numFmtId="0" fontId="2" fillId="0" borderId="0" xfId="1" applyFont="1"/>
    <xf numFmtId="0" fontId="4" fillId="0" borderId="0" xfId="1" applyFont="1"/>
    <xf numFmtId="0" fontId="6" fillId="0" borderId="0" xfId="1" applyFont="1" applyAlignment="1">
      <alignment horizontal="center"/>
    </xf>
    <xf numFmtId="0" fontId="6" fillId="0" borderId="0" xfId="2" applyFont="1"/>
    <xf numFmtId="0" fontId="7" fillId="0" borderId="0" xfId="2" applyFont="1" applyAlignment="1">
      <alignment horizontal="center"/>
    </xf>
    <xf numFmtId="164" fontId="7" fillId="0" borderId="0" xfId="2" applyNumberFormat="1" applyFont="1" applyAlignment="1">
      <alignment horizontal="center"/>
    </xf>
    <xf numFmtId="0" fontId="0" fillId="3" borderId="0" xfId="0" applyFill="1"/>
    <xf numFmtId="0" fontId="7" fillId="0" borderId="0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49" fontId="9" fillId="0" borderId="0" xfId="1" applyNumberFormat="1" applyFont="1" applyBorder="1" applyAlignment="1">
      <alignment horizontal="center" wrapText="1"/>
    </xf>
    <xf numFmtId="0" fontId="0" fillId="0" borderId="0" xfId="0" applyFill="1"/>
    <xf numFmtId="49" fontId="7" fillId="0" borderId="0" xfId="1" applyNumberFormat="1" applyFont="1" applyBorder="1" applyAlignment="1">
      <alignment wrapText="1"/>
    </xf>
    <xf numFmtId="0" fontId="11" fillId="0" borderId="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0" fontId="13" fillId="2" borderId="2" xfId="0" applyFont="1" applyFill="1" applyBorder="1" applyAlignment="1">
      <alignment horizontal="center" vertical="center" wrapText="1"/>
    </xf>
    <xf numFmtId="164" fontId="14" fillId="0" borderId="1" xfId="0" applyNumberFormat="1" applyFont="1" applyBorder="1"/>
    <xf numFmtId="1" fontId="9" fillId="2" borderId="3" xfId="0" applyNumberFormat="1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2" fontId="9" fillId="7" borderId="3" xfId="0" applyNumberFormat="1" applyFont="1" applyFill="1" applyBorder="1" applyAlignment="1">
      <alignment horizontal="center" wrapText="1"/>
    </xf>
    <xf numFmtId="1" fontId="15" fillId="5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center" wrapText="1"/>
    </xf>
    <xf numFmtId="164" fontId="14" fillId="0" borderId="1" xfId="0" applyNumberFormat="1" applyFont="1" applyBorder="1" applyAlignment="1">
      <alignment horizontal="center"/>
    </xf>
    <xf numFmtId="49" fontId="9" fillId="2" borderId="4" xfId="0" applyNumberFormat="1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wrapText="1"/>
    </xf>
    <xf numFmtId="1" fontId="9" fillId="3" borderId="5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1" xfId="0" applyNumberFormat="1" applyFont="1" applyFill="1" applyBorder="1" applyAlignment="1">
      <alignment horizontal="center" wrapText="1"/>
    </xf>
    <xf numFmtId="1" fontId="14" fillId="3" borderId="5" xfId="0" applyNumberFormat="1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/>
    <xf numFmtId="0" fontId="20" fillId="0" borderId="1" xfId="5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0" fontId="22" fillId="0" borderId="13" xfId="0" applyFont="1" applyBorder="1"/>
    <xf numFmtId="0" fontId="22" fillId="0" borderId="13" xfId="0" applyFont="1" applyFill="1" applyBorder="1"/>
    <xf numFmtId="0" fontId="22" fillId="2" borderId="13" xfId="0" applyFont="1" applyFill="1" applyBorder="1"/>
    <xf numFmtId="0" fontId="8" fillId="6" borderId="1" xfId="0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20" fillId="4" borderId="13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2" fontId="20" fillId="4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3" fillId="0" borderId="1" xfId="0" applyFont="1" applyFill="1" applyBorder="1"/>
    <xf numFmtId="0" fontId="0" fillId="0" borderId="1" xfId="0" applyFill="1" applyBorder="1"/>
    <xf numFmtId="0" fontId="23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0" fontId="25" fillId="0" borderId="1" xfId="0" applyFont="1" applyFill="1" applyBorder="1"/>
    <xf numFmtId="0" fontId="25" fillId="2" borderId="1" xfId="0" applyFont="1" applyFill="1" applyBorder="1"/>
    <xf numFmtId="0" fontId="3" fillId="0" borderId="1" xfId="5" applyFont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 wrapText="1"/>
    </xf>
    <xf numFmtId="0" fontId="26" fillId="0" borderId="13" xfId="5" applyFont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49" fontId="9" fillId="5" borderId="6" xfId="1" applyNumberFormat="1" applyFont="1" applyFill="1" applyBorder="1" applyAlignment="1">
      <alignment horizontal="center" wrapText="1"/>
    </xf>
    <xf numFmtId="49" fontId="9" fillId="5" borderId="7" xfId="1" applyNumberFormat="1" applyFont="1" applyFill="1" applyBorder="1" applyAlignment="1">
      <alignment horizontal="center" wrapText="1"/>
    </xf>
    <xf numFmtId="49" fontId="9" fillId="5" borderId="8" xfId="1" applyNumberFormat="1" applyFont="1" applyFill="1" applyBorder="1" applyAlignment="1">
      <alignment horizontal="center" wrapText="1"/>
    </xf>
    <xf numFmtId="49" fontId="5" fillId="0" borderId="0" xfId="1" applyNumberFormat="1" applyFont="1" applyAlignment="1">
      <alignment horizontal="center"/>
    </xf>
    <xf numFmtId="0" fontId="16" fillId="2" borderId="4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9" fillId="4" borderId="7" xfId="1" applyFont="1" applyFill="1" applyBorder="1" applyAlignment="1">
      <alignment horizontal="center" vertical="center" wrapText="1"/>
    </xf>
    <xf numFmtId="0" fontId="9" fillId="4" borderId="8" xfId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center" wrapText="1"/>
    </xf>
    <xf numFmtId="0" fontId="9" fillId="5" borderId="6" xfId="2" applyFont="1" applyFill="1" applyBorder="1" applyAlignment="1">
      <alignment horizontal="center"/>
    </xf>
    <xf numFmtId="0" fontId="9" fillId="5" borderId="7" xfId="2" applyFont="1" applyFill="1" applyBorder="1" applyAlignment="1">
      <alignment horizontal="center"/>
    </xf>
    <xf numFmtId="0" fontId="9" fillId="5" borderId="8" xfId="2" applyFont="1" applyFill="1" applyBorder="1" applyAlignment="1">
      <alignment horizontal="center"/>
    </xf>
    <xf numFmtId="0" fontId="9" fillId="4" borderId="6" xfId="2" applyFont="1" applyFill="1" applyBorder="1" applyAlignment="1">
      <alignment horizontal="center"/>
    </xf>
    <xf numFmtId="0" fontId="9" fillId="4" borderId="7" xfId="2" applyFont="1" applyFill="1" applyBorder="1" applyAlignment="1">
      <alignment horizontal="center"/>
    </xf>
    <xf numFmtId="0" fontId="9" fillId="4" borderId="8" xfId="2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49" fontId="9" fillId="5" borderId="10" xfId="1" applyNumberFormat="1" applyFont="1" applyFill="1" applyBorder="1" applyAlignment="1">
      <alignment horizontal="center" wrapText="1"/>
    </xf>
    <xf numFmtId="49" fontId="9" fillId="5" borderId="11" xfId="1" applyNumberFormat="1" applyFont="1" applyFill="1" applyBorder="1" applyAlignment="1">
      <alignment horizontal="center" wrapText="1"/>
    </xf>
    <xf numFmtId="49" fontId="9" fillId="5" borderId="12" xfId="1" applyNumberFormat="1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3" xfId="3"/>
    <cellStyle name="Normal 4" xfId="4"/>
    <cellStyle name="Normal 6_SITUATIE SOMERI GTZ - FORMAT MARE ianuarie 2" xfId="2"/>
    <cellStyle name="Normal_Foaie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B7" sqref="B7:I7"/>
    </sheetView>
  </sheetViews>
  <sheetFormatPr defaultRowHeight="15" x14ac:dyDescent="0.25"/>
  <cols>
    <col min="2" max="2" width="13.7109375" customWidth="1"/>
    <col min="3" max="3" width="12.42578125" customWidth="1"/>
    <col min="4" max="4" width="13.42578125" customWidth="1"/>
    <col min="5" max="5" width="16.85546875" customWidth="1"/>
    <col min="6" max="6" width="17.28515625" customWidth="1"/>
    <col min="7" max="7" width="14.28515625" customWidth="1"/>
    <col min="8" max="8" width="15.5703125" customWidth="1"/>
    <col min="9" max="9" width="10.28515625" customWidth="1"/>
  </cols>
  <sheetData>
    <row r="1" spans="1:10" ht="15.75" thickBot="1" x14ac:dyDescent="0.3"/>
    <row r="2" spans="1:10" ht="16.5" thickBot="1" x14ac:dyDescent="0.3">
      <c r="D2" s="65" t="s">
        <v>135</v>
      </c>
      <c r="E2" s="66"/>
      <c r="F2" s="66"/>
      <c r="G2" s="66"/>
      <c r="H2" s="67"/>
    </row>
    <row r="3" spans="1:10" ht="15.75" thickBot="1" x14ac:dyDescent="0.3"/>
    <row r="4" spans="1:10" ht="16.5" customHeight="1" thickBot="1" x14ac:dyDescent="0.3">
      <c r="D4" s="10"/>
      <c r="E4" s="68" t="s">
        <v>159</v>
      </c>
      <c r="F4" s="69"/>
      <c r="G4" s="70"/>
      <c r="H4" s="10"/>
      <c r="I4" s="10"/>
      <c r="J4" s="10"/>
    </row>
    <row r="5" spans="1:10" ht="16.5" customHeight="1" x14ac:dyDescent="0.25">
      <c r="D5" s="10"/>
      <c r="E5" s="10"/>
      <c r="F5" s="10"/>
      <c r="G5" s="10"/>
      <c r="H5" s="10"/>
      <c r="I5" s="10"/>
      <c r="J5" s="10"/>
    </row>
    <row r="6" spans="1:10" ht="63" x14ac:dyDescent="0.25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  <c r="I6" s="16" t="s">
        <v>8</v>
      </c>
    </row>
    <row r="7" spans="1:10" ht="15.75" x14ac:dyDescent="0.25">
      <c r="A7" s="17" t="s">
        <v>9</v>
      </c>
      <c r="B7" s="18">
        <v>3316</v>
      </c>
      <c r="C7" s="19">
        <v>1748</v>
      </c>
      <c r="D7" s="18">
        <v>1388</v>
      </c>
      <c r="E7" s="18">
        <v>1928</v>
      </c>
      <c r="F7" s="18">
        <v>1300</v>
      </c>
      <c r="G7" s="20">
        <v>1.242412888722368</v>
      </c>
      <c r="H7" s="20">
        <v>1.4327868852459016</v>
      </c>
      <c r="I7" s="20">
        <v>1.0821256038647342</v>
      </c>
    </row>
    <row r="10" spans="1:10" ht="17.25" x14ac:dyDescent="0.35">
      <c r="A10" s="1"/>
      <c r="B10" s="2"/>
      <c r="C10" s="2"/>
      <c r="D10" s="71"/>
      <c r="E10" s="71"/>
      <c r="F10" s="71"/>
      <c r="G10" s="71"/>
      <c r="H10" s="1"/>
      <c r="I10" s="1"/>
    </row>
    <row r="11" spans="1:10" ht="15.75" x14ac:dyDescent="0.3">
      <c r="A11" s="1"/>
      <c r="B11" s="1"/>
      <c r="C11" s="1"/>
      <c r="D11" s="1"/>
      <c r="E11" s="1"/>
      <c r="F11" s="1"/>
      <c r="G11" s="1"/>
      <c r="H11" s="1"/>
      <c r="I11" s="1"/>
    </row>
  </sheetData>
  <protectedRanges>
    <protectedRange sqref="B7:F7" name="Zonă1_1"/>
  </protectedRanges>
  <mergeCells count="3">
    <mergeCell ref="D2:H2"/>
    <mergeCell ref="E4:G4"/>
    <mergeCell ref="D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"/>
  <sheetViews>
    <sheetView workbookViewId="0">
      <selection activeCell="C8" sqref="C8:R8"/>
    </sheetView>
  </sheetViews>
  <sheetFormatPr defaultRowHeight="15" x14ac:dyDescent="0.25"/>
  <cols>
    <col min="3" max="3" width="10.7109375" customWidth="1"/>
    <col min="4" max="4" width="12" customWidth="1"/>
    <col min="5" max="5" width="11.85546875" customWidth="1"/>
    <col min="6" max="6" width="10.85546875" customWidth="1"/>
    <col min="7" max="7" width="10.5703125" customWidth="1"/>
    <col min="8" max="8" width="11.140625" customWidth="1"/>
  </cols>
  <sheetData>
    <row r="1" spans="2:18" ht="15.75" thickBot="1" x14ac:dyDescent="0.3"/>
    <row r="2" spans="2:18" ht="18.75" customHeight="1" thickBot="1" x14ac:dyDescent="0.3">
      <c r="C2" s="76" t="s">
        <v>134</v>
      </c>
      <c r="D2" s="77"/>
      <c r="E2" s="77"/>
      <c r="F2" s="77"/>
      <c r="G2" s="77"/>
      <c r="H2" s="77"/>
      <c r="I2" s="77"/>
      <c r="J2" s="77"/>
      <c r="K2" s="78"/>
    </row>
    <row r="3" spans="2:18" s="7" customFormat="1" ht="18.75" customHeight="1" thickBot="1" x14ac:dyDescent="0.3">
      <c r="C3" s="8"/>
      <c r="D3" s="9"/>
      <c r="E3" s="9"/>
      <c r="F3" s="9"/>
      <c r="G3" s="9"/>
      <c r="H3" s="9"/>
      <c r="I3" s="9"/>
      <c r="J3" s="9"/>
      <c r="K3" s="8"/>
    </row>
    <row r="4" spans="2:18" ht="18" customHeight="1" thickBot="1" x14ac:dyDescent="0.35">
      <c r="C4" s="2"/>
      <c r="D4" s="68" t="s">
        <v>160</v>
      </c>
      <c r="E4" s="69"/>
      <c r="F4" s="69"/>
      <c r="G4" s="69"/>
      <c r="H4" s="69"/>
      <c r="I4" s="69"/>
      <c r="J4" s="70"/>
    </row>
    <row r="5" spans="2:18" ht="15.75" x14ac:dyDescent="0.3">
      <c r="C5" s="1"/>
      <c r="D5" s="1"/>
      <c r="E5" s="1"/>
      <c r="F5" s="1"/>
      <c r="G5" s="1"/>
      <c r="H5" s="1"/>
      <c r="I5" s="1"/>
      <c r="J5" s="1"/>
    </row>
    <row r="6" spans="2:18" ht="29.25" customHeight="1" x14ac:dyDescent="0.25">
      <c r="B6" s="72" t="s">
        <v>0</v>
      </c>
      <c r="C6" s="79" t="s">
        <v>10</v>
      </c>
      <c r="D6" s="79" t="s">
        <v>11</v>
      </c>
      <c r="E6" s="74" t="s">
        <v>136</v>
      </c>
      <c r="F6" s="74"/>
      <c r="G6" s="81" t="s">
        <v>137</v>
      </c>
      <c r="H6" s="81"/>
      <c r="I6" s="75" t="s">
        <v>138</v>
      </c>
      <c r="J6" s="75"/>
      <c r="K6" s="74" t="s">
        <v>139</v>
      </c>
      <c r="L6" s="74"/>
      <c r="M6" s="75" t="s">
        <v>140</v>
      </c>
      <c r="N6" s="75"/>
      <c r="O6" s="75" t="s">
        <v>141</v>
      </c>
      <c r="P6" s="75"/>
      <c r="Q6" s="75" t="s">
        <v>142</v>
      </c>
      <c r="R6" s="75"/>
    </row>
    <row r="7" spans="2:18" ht="47.25" x14ac:dyDescent="0.25">
      <c r="B7" s="73"/>
      <c r="C7" s="80"/>
      <c r="D7" s="80"/>
      <c r="E7" s="22" t="s">
        <v>10</v>
      </c>
      <c r="F7" s="22" t="s">
        <v>11</v>
      </c>
      <c r="G7" s="22" t="s">
        <v>10</v>
      </c>
      <c r="H7" s="22" t="s">
        <v>11</v>
      </c>
      <c r="I7" s="22" t="s">
        <v>10</v>
      </c>
      <c r="J7" s="22" t="s">
        <v>11</v>
      </c>
      <c r="K7" s="22" t="s">
        <v>10</v>
      </c>
      <c r="L7" s="22" t="s">
        <v>11</v>
      </c>
      <c r="M7" s="22" t="s">
        <v>10</v>
      </c>
      <c r="N7" s="22" t="s">
        <v>11</v>
      </c>
      <c r="O7" s="22" t="s">
        <v>10</v>
      </c>
      <c r="P7" s="22" t="s">
        <v>11</v>
      </c>
      <c r="Q7" s="22" t="s">
        <v>10</v>
      </c>
      <c r="R7" s="22" t="s">
        <v>11</v>
      </c>
    </row>
    <row r="8" spans="2:18" ht="15.75" x14ac:dyDescent="0.25">
      <c r="B8" s="24" t="s">
        <v>9</v>
      </c>
      <c r="C8" s="21">
        <v>3316</v>
      </c>
      <c r="D8" s="21">
        <v>1748</v>
      </c>
      <c r="E8" s="23">
        <v>1099</v>
      </c>
      <c r="F8" s="23">
        <v>546</v>
      </c>
      <c r="G8" s="23">
        <v>437</v>
      </c>
      <c r="H8" s="23">
        <v>242</v>
      </c>
      <c r="I8" s="23">
        <v>656</v>
      </c>
      <c r="J8" s="23">
        <v>371</v>
      </c>
      <c r="K8" s="23">
        <v>427</v>
      </c>
      <c r="L8" s="23">
        <v>140</v>
      </c>
      <c r="M8" s="23">
        <v>696</v>
      </c>
      <c r="N8" s="23">
        <v>399</v>
      </c>
      <c r="O8" s="23">
        <v>64</v>
      </c>
      <c r="P8" s="23">
        <v>51</v>
      </c>
      <c r="Q8" s="23">
        <v>374</v>
      </c>
      <c r="R8" s="23">
        <v>241</v>
      </c>
    </row>
  </sheetData>
  <mergeCells count="12">
    <mergeCell ref="C2:K2"/>
    <mergeCell ref="D4:J4"/>
    <mergeCell ref="C6:C7"/>
    <mergeCell ref="D6:D7"/>
    <mergeCell ref="E6:F6"/>
    <mergeCell ref="G6:H6"/>
    <mergeCell ref="I6:J6"/>
    <mergeCell ref="B6:B7"/>
    <mergeCell ref="K6:L6"/>
    <mergeCell ref="M6:N6"/>
    <mergeCell ref="O6:P6"/>
    <mergeCell ref="Q6:R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workbookViewId="0">
      <selection activeCell="C8" sqref="C8:I9"/>
    </sheetView>
  </sheetViews>
  <sheetFormatPr defaultRowHeight="15" x14ac:dyDescent="0.25"/>
  <cols>
    <col min="2" max="2" width="33.42578125" customWidth="1"/>
    <col min="3" max="3" width="10.5703125" customWidth="1"/>
    <col min="4" max="4" width="11.85546875" customWidth="1"/>
    <col min="5" max="5" width="12.140625" customWidth="1"/>
    <col min="6" max="6" width="13.42578125" customWidth="1"/>
    <col min="7" max="7" width="12.42578125" customWidth="1"/>
    <col min="8" max="8" width="11.140625" customWidth="1"/>
    <col min="9" max="9" width="13.7109375" customWidth="1"/>
  </cols>
  <sheetData>
    <row r="2" spans="2:9" ht="15.75" thickBot="1" x14ac:dyDescent="0.3"/>
    <row r="3" spans="2:9" ht="18" customHeight="1" thickBot="1" x14ac:dyDescent="0.3">
      <c r="B3" s="76" t="s">
        <v>133</v>
      </c>
      <c r="C3" s="77"/>
      <c r="D3" s="77"/>
      <c r="E3" s="77"/>
      <c r="F3" s="77"/>
      <c r="G3" s="77"/>
      <c r="H3" s="77"/>
      <c r="I3" s="78"/>
    </row>
    <row r="4" spans="2:9" s="11" customFormat="1" ht="18" customHeight="1" thickBot="1" x14ac:dyDescent="0.3">
      <c r="B4" s="8"/>
      <c r="C4" s="9"/>
      <c r="D4" s="9"/>
      <c r="E4" s="9"/>
      <c r="F4" s="9"/>
      <c r="G4" s="9"/>
      <c r="H4" s="9"/>
      <c r="I4" s="9"/>
    </row>
    <row r="5" spans="2:9" ht="18" customHeight="1" thickBot="1" x14ac:dyDescent="0.4">
      <c r="B5" s="3"/>
      <c r="C5" s="68" t="s">
        <v>160</v>
      </c>
      <c r="D5" s="69"/>
      <c r="E5" s="69"/>
      <c r="F5" s="69"/>
      <c r="G5" s="69"/>
      <c r="H5" s="70"/>
      <c r="I5" s="12"/>
    </row>
    <row r="6" spans="2:9" ht="18" x14ac:dyDescent="0.35">
      <c r="B6" s="3"/>
      <c r="C6" s="3"/>
      <c r="D6" s="3"/>
      <c r="E6" s="3"/>
      <c r="F6" s="3"/>
      <c r="G6" s="3"/>
      <c r="H6" s="3"/>
      <c r="I6" s="3"/>
    </row>
    <row r="7" spans="2:9" ht="15.75" x14ac:dyDescent="0.25">
      <c r="B7" s="25" t="s">
        <v>12</v>
      </c>
      <c r="C7" s="26" t="s">
        <v>13</v>
      </c>
      <c r="D7" s="26" t="s">
        <v>14</v>
      </c>
      <c r="E7" s="26" t="s">
        <v>15</v>
      </c>
      <c r="F7" s="26" t="s">
        <v>16</v>
      </c>
      <c r="G7" s="26" t="s">
        <v>17</v>
      </c>
      <c r="H7" s="26" t="s">
        <v>18</v>
      </c>
      <c r="I7" s="26" t="s">
        <v>19</v>
      </c>
    </row>
    <row r="8" spans="2:9" s="40" customFormat="1" ht="23.25" customHeight="1" x14ac:dyDescent="0.25">
      <c r="B8" s="37" t="s">
        <v>73</v>
      </c>
      <c r="C8" s="38">
        <v>3316</v>
      </c>
      <c r="D8" s="39">
        <v>243</v>
      </c>
      <c r="E8" s="39">
        <v>186</v>
      </c>
      <c r="F8" s="39">
        <v>624</v>
      </c>
      <c r="G8" s="39">
        <v>920</v>
      </c>
      <c r="H8" s="39">
        <v>709</v>
      </c>
      <c r="I8" s="39">
        <v>634</v>
      </c>
    </row>
    <row r="9" spans="2:9" ht="15.75" x14ac:dyDescent="0.25">
      <c r="B9" s="27" t="s">
        <v>20</v>
      </c>
      <c r="C9" s="28">
        <v>1748</v>
      </c>
      <c r="D9" s="36">
        <v>102</v>
      </c>
      <c r="E9" s="36">
        <v>94</v>
      </c>
      <c r="F9" s="36">
        <v>368</v>
      </c>
      <c r="G9" s="36">
        <v>544</v>
      </c>
      <c r="H9" s="36">
        <v>399</v>
      </c>
      <c r="I9" s="36">
        <v>241</v>
      </c>
    </row>
  </sheetData>
  <mergeCells count="2">
    <mergeCell ref="C5:H5"/>
    <mergeCell ref="B3:I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1"/>
  <sheetViews>
    <sheetView workbookViewId="0">
      <selection activeCell="C19" sqref="C19"/>
    </sheetView>
  </sheetViews>
  <sheetFormatPr defaultRowHeight="15" x14ac:dyDescent="0.25"/>
  <sheetData>
    <row r="2" spans="2:13" ht="15.75" thickBot="1" x14ac:dyDescent="0.3"/>
    <row r="3" spans="2:13" ht="16.5" thickBot="1" x14ac:dyDescent="0.3">
      <c r="B3" s="85" t="s">
        <v>132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2:13" ht="18.75" thickBot="1" x14ac:dyDescent="0.4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3" ht="18.75" thickBot="1" x14ac:dyDescent="0.4">
      <c r="B5" s="4"/>
      <c r="C5" s="5"/>
      <c r="D5" s="5"/>
      <c r="E5" s="5"/>
      <c r="F5" s="82" t="s">
        <v>161</v>
      </c>
      <c r="G5" s="83"/>
      <c r="H5" s="84"/>
      <c r="I5" s="5"/>
      <c r="J5" s="5"/>
      <c r="K5" s="5"/>
      <c r="L5" s="5"/>
      <c r="M5" s="5"/>
    </row>
    <row r="6" spans="2:13" ht="18" x14ac:dyDescent="0.35">
      <c r="B6" s="4"/>
      <c r="C6" s="5"/>
      <c r="D6" s="5"/>
      <c r="E6" s="5"/>
      <c r="F6" s="5"/>
      <c r="G6" s="5"/>
      <c r="H6" s="5"/>
      <c r="I6" s="5"/>
      <c r="J6" s="5"/>
      <c r="K6" s="6"/>
      <c r="L6" s="5"/>
      <c r="M6" s="5"/>
    </row>
    <row r="7" spans="2:13" ht="18" x14ac:dyDescent="0.35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2:13" ht="31.5" x14ac:dyDescent="0.25">
      <c r="B8" s="29"/>
      <c r="C8" s="30" t="s">
        <v>10</v>
      </c>
      <c r="D8" s="30" t="s">
        <v>21</v>
      </c>
      <c r="E8" s="30" t="s">
        <v>22</v>
      </c>
      <c r="F8" s="30" t="s">
        <v>23</v>
      </c>
      <c r="G8" s="30" t="s">
        <v>24</v>
      </c>
      <c r="H8" s="30" t="s">
        <v>25</v>
      </c>
      <c r="I8" s="30" t="s">
        <v>26</v>
      </c>
      <c r="J8" s="30" t="s">
        <v>27</v>
      </c>
      <c r="K8" s="30" t="s">
        <v>28</v>
      </c>
      <c r="L8" s="30" t="s">
        <v>29</v>
      </c>
      <c r="M8" s="30" t="s">
        <v>30</v>
      </c>
    </row>
    <row r="9" spans="2:13" ht="15.75" x14ac:dyDescent="0.25">
      <c r="B9" s="33" t="s">
        <v>13</v>
      </c>
      <c r="C9" s="31">
        <v>3316</v>
      </c>
      <c r="D9" s="34">
        <v>1691</v>
      </c>
      <c r="E9" s="34">
        <v>634</v>
      </c>
      <c r="F9" s="34">
        <v>546</v>
      </c>
      <c r="G9" s="34">
        <v>317</v>
      </c>
      <c r="H9" s="34">
        <v>34</v>
      </c>
      <c r="I9" s="34">
        <v>42</v>
      </c>
      <c r="J9" s="34">
        <v>9</v>
      </c>
      <c r="K9" s="34">
        <v>5</v>
      </c>
      <c r="L9" s="34">
        <v>14</v>
      </c>
      <c r="M9" s="34">
        <v>24</v>
      </c>
    </row>
    <row r="10" spans="2:13" ht="15.75" x14ac:dyDescent="0.25">
      <c r="B10" s="32" t="s">
        <v>31</v>
      </c>
      <c r="C10" s="23">
        <v>1748</v>
      </c>
      <c r="D10" s="35">
        <v>885</v>
      </c>
      <c r="E10" s="35">
        <v>322</v>
      </c>
      <c r="F10" s="35">
        <v>308</v>
      </c>
      <c r="G10" s="35">
        <v>163</v>
      </c>
      <c r="H10" s="35">
        <v>24</v>
      </c>
      <c r="I10" s="35">
        <v>23</v>
      </c>
      <c r="J10" s="35">
        <v>4</v>
      </c>
      <c r="K10" s="35">
        <v>3</v>
      </c>
      <c r="L10" s="35">
        <v>8</v>
      </c>
      <c r="M10" s="35">
        <v>8</v>
      </c>
    </row>
    <row r="11" spans="2:13" ht="15.75" x14ac:dyDescent="0.25">
      <c r="B11" s="32" t="s">
        <v>32</v>
      </c>
      <c r="C11" s="23">
        <v>1568</v>
      </c>
      <c r="D11" s="35">
        <v>806</v>
      </c>
      <c r="E11" s="35">
        <v>312</v>
      </c>
      <c r="F11" s="35">
        <v>238</v>
      </c>
      <c r="G11" s="35">
        <v>154</v>
      </c>
      <c r="H11" s="35">
        <v>10</v>
      </c>
      <c r="I11" s="35">
        <v>19</v>
      </c>
      <c r="J11" s="35">
        <v>5</v>
      </c>
      <c r="K11" s="35">
        <v>2</v>
      </c>
      <c r="L11" s="35">
        <v>6</v>
      </c>
      <c r="M11" s="35">
        <v>16</v>
      </c>
    </row>
  </sheetData>
  <mergeCells count="2">
    <mergeCell ref="F5:H5"/>
    <mergeCell ref="B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tabSelected="1" workbookViewId="0">
      <selection activeCell="F8" sqref="F8"/>
    </sheetView>
  </sheetViews>
  <sheetFormatPr defaultRowHeight="15" x14ac:dyDescent="0.25"/>
  <cols>
    <col min="1" max="1" width="24.140625" customWidth="1"/>
    <col min="2" max="2" width="11.42578125" customWidth="1"/>
    <col min="3" max="3" width="20.28515625" customWidth="1"/>
    <col min="4" max="4" width="15.28515625" customWidth="1"/>
    <col min="5" max="5" width="17.140625" customWidth="1"/>
    <col min="6" max="6" width="12.42578125" customWidth="1"/>
    <col min="7" max="7" width="13.28515625" customWidth="1"/>
  </cols>
  <sheetData>
    <row r="1" spans="1:7" ht="15.75" thickBot="1" x14ac:dyDescent="0.3"/>
    <row r="2" spans="1:7" ht="16.5" thickBot="1" x14ac:dyDescent="0.3">
      <c r="B2" s="88" t="s">
        <v>131</v>
      </c>
      <c r="C2" s="89"/>
      <c r="D2" s="89"/>
      <c r="E2" s="89"/>
      <c r="F2" s="89"/>
      <c r="G2" s="90"/>
    </row>
    <row r="3" spans="1:7" ht="16.5" thickBot="1" x14ac:dyDescent="0.3">
      <c r="B3" s="13"/>
      <c r="C3" s="14"/>
      <c r="D3" s="14"/>
      <c r="E3" s="14"/>
      <c r="F3" s="13"/>
      <c r="G3" s="13"/>
    </row>
    <row r="4" spans="1:7" ht="16.5" customHeight="1" thickBot="1" x14ac:dyDescent="0.3">
      <c r="C4" s="91" t="s">
        <v>161</v>
      </c>
      <c r="D4" s="92"/>
      <c r="E4" s="93"/>
    </row>
    <row r="6" spans="1:7" ht="30" x14ac:dyDescent="0.25">
      <c r="A6" s="42" t="s">
        <v>143</v>
      </c>
      <c r="B6" s="42" t="s">
        <v>144</v>
      </c>
      <c r="C6" s="42" t="s">
        <v>145</v>
      </c>
      <c r="D6" s="43" t="s">
        <v>153</v>
      </c>
      <c r="E6" s="43" t="s">
        <v>152</v>
      </c>
      <c r="F6" s="47" t="s">
        <v>33</v>
      </c>
      <c r="G6" s="47" t="s">
        <v>34</v>
      </c>
    </row>
    <row r="7" spans="1:7" x14ac:dyDescent="0.25">
      <c r="A7" s="49" t="s">
        <v>9</v>
      </c>
      <c r="B7" s="50">
        <v>3095</v>
      </c>
      <c r="C7" s="50">
        <v>1589</v>
      </c>
      <c r="D7" s="50">
        <v>389427</v>
      </c>
      <c r="E7" s="50">
        <v>193379</v>
      </c>
      <c r="F7" s="51"/>
      <c r="G7" s="51"/>
    </row>
    <row r="8" spans="1:7" x14ac:dyDescent="0.25">
      <c r="A8" s="44" t="s">
        <v>35</v>
      </c>
      <c r="B8" s="41">
        <v>628</v>
      </c>
      <c r="C8" s="41">
        <v>386</v>
      </c>
      <c r="D8" s="41">
        <v>145888</v>
      </c>
      <c r="E8" s="41">
        <v>76243</v>
      </c>
      <c r="F8" s="48">
        <f>B8/D8*100</f>
        <v>0.43046720772099145</v>
      </c>
      <c r="G8" s="48">
        <f>C8/E8*100</f>
        <v>0.50627598599215662</v>
      </c>
    </row>
    <row r="9" spans="1:7" x14ac:dyDescent="0.25">
      <c r="A9" s="44" t="s">
        <v>123</v>
      </c>
      <c r="B9" s="41">
        <v>43</v>
      </c>
      <c r="C9" s="41">
        <v>19</v>
      </c>
      <c r="D9" s="41">
        <v>7151</v>
      </c>
      <c r="E9" s="41">
        <v>3749</v>
      </c>
      <c r="F9" s="48">
        <f t="shared" ref="F9:F72" si="0">B9/D9*100</f>
        <v>0.6013145014683261</v>
      </c>
      <c r="G9" s="48">
        <f t="shared" ref="G9:G72" si="1">C9/E9*100</f>
        <v>0.50680181381701794</v>
      </c>
    </row>
    <row r="10" spans="1:7" x14ac:dyDescent="0.25">
      <c r="A10" s="44" t="s">
        <v>36</v>
      </c>
      <c r="B10" s="41">
        <v>72</v>
      </c>
      <c r="C10" s="41">
        <v>30</v>
      </c>
      <c r="D10" s="41">
        <v>11829</v>
      </c>
      <c r="E10" s="41">
        <v>5999</v>
      </c>
      <c r="F10" s="48">
        <f t="shared" si="0"/>
        <v>0.60867359878265281</v>
      </c>
      <c r="G10" s="48">
        <f t="shared" si="1"/>
        <v>0.5000833472245374</v>
      </c>
    </row>
    <row r="11" spans="1:7" x14ac:dyDescent="0.25">
      <c r="A11" s="44" t="s">
        <v>37</v>
      </c>
      <c r="B11" s="41">
        <v>36</v>
      </c>
      <c r="C11" s="41">
        <v>26</v>
      </c>
      <c r="D11" s="41">
        <v>12324</v>
      </c>
      <c r="E11" s="41">
        <v>6140</v>
      </c>
      <c r="F11" s="48">
        <f t="shared" si="0"/>
        <v>0.29211295034079843</v>
      </c>
      <c r="G11" s="48">
        <f t="shared" si="1"/>
        <v>0.42345276872964172</v>
      </c>
    </row>
    <row r="12" spans="1:7" x14ac:dyDescent="0.25">
      <c r="A12" s="44" t="s">
        <v>124</v>
      </c>
      <c r="B12" s="41">
        <v>138</v>
      </c>
      <c r="C12" s="41">
        <v>81</v>
      </c>
      <c r="D12" s="41">
        <v>7128</v>
      </c>
      <c r="E12" s="41">
        <v>3559</v>
      </c>
      <c r="F12" s="48">
        <f t="shared" si="0"/>
        <v>1.936026936026936</v>
      </c>
      <c r="G12" s="48">
        <f t="shared" si="1"/>
        <v>2.2759202023040181</v>
      </c>
    </row>
    <row r="13" spans="1:7" x14ac:dyDescent="0.25">
      <c r="A13" s="44" t="s">
        <v>125</v>
      </c>
      <c r="B13" s="41">
        <v>24</v>
      </c>
      <c r="C13" s="41">
        <v>10</v>
      </c>
      <c r="D13" s="41">
        <v>1381</v>
      </c>
      <c r="E13" s="41">
        <v>671</v>
      </c>
      <c r="F13" s="48">
        <f t="shared" si="0"/>
        <v>1.7378711078928313</v>
      </c>
      <c r="G13" s="48">
        <f t="shared" si="1"/>
        <v>1.4903129657228018</v>
      </c>
    </row>
    <row r="14" spans="1:7" x14ac:dyDescent="0.25">
      <c r="A14" s="44" t="s">
        <v>126</v>
      </c>
      <c r="B14" s="41">
        <v>40</v>
      </c>
      <c r="C14" s="41">
        <v>28</v>
      </c>
      <c r="D14" s="41">
        <v>7810</v>
      </c>
      <c r="E14" s="41">
        <v>3783</v>
      </c>
      <c r="F14" s="48">
        <f t="shared" si="0"/>
        <v>0.51216389244558258</v>
      </c>
      <c r="G14" s="48">
        <f t="shared" si="1"/>
        <v>0.74015331747290503</v>
      </c>
    </row>
    <row r="15" spans="1:7" x14ac:dyDescent="0.25">
      <c r="A15" s="44" t="s">
        <v>127</v>
      </c>
      <c r="B15" s="41">
        <v>47</v>
      </c>
      <c r="C15" s="41">
        <v>28</v>
      </c>
      <c r="D15" s="41">
        <v>4822</v>
      </c>
      <c r="E15" s="41">
        <v>2464</v>
      </c>
      <c r="F15" s="48">
        <f t="shared" si="0"/>
        <v>0.97469929489838236</v>
      </c>
      <c r="G15" s="48">
        <f t="shared" si="1"/>
        <v>1.1363636363636365</v>
      </c>
    </row>
    <row r="16" spans="1:7" x14ac:dyDescent="0.25">
      <c r="A16" s="44" t="s">
        <v>128</v>
      </c>
      <c r="B16" s="41">
        <v>70</v>
      </c>
      <c r="C16" s="41">
        <v>52</v>
      </c>
      <c r="D16" s="41">
        <v>7101</v>
      </c>
      <c r="E16" s="41">
        <v>3543</v>
      </c>
      <c r="F16" s="48">
        <f t="shared" si="0"/>
        <v>0.98577665117589064</v>
      </c>
      <c r="G16" s="48">
        <f t="shared" si="1"/>
        <v>1.4676827547276319</v>
      </c>
    </row>
    <row r="17" spans="1:7" x14ac:dyDescent="0.25">
      <c r="A17" s="44" t="s">
        <v>129</v>
      </c>
      <c r="B17" s="41">
        <v>17</v>
      </c>
      <c r="C17" s="41">
        <v>10</v>
      </c>
      <c r="D17" s="41">
        <v>1371</v>
      </c>
      <c r="E17" s="41">
        <v>678</v>
      </c>
      <c r="F17" s="48">
        <f t="shared" si="0"/>
        <v>1.2399708242159009</v>
      </c>
      <c r="G17" s="48">
        <f t="shared" si="1"/>
        <v>1.4749262536873156</v>
      </c>
    </row>
    <row r="18" spans="1:7" x14ac:dyDescent="0.25">
      <c r="A18" s="44" t="s">
        <v>38</v>
      </c>
      <c r="B18" s="41">
        <v>23</v>
      </c>
      <c r="C18" s="41">
        <v>13</v>
      </c>
      <c r="D18" s="41">
        <v>1901</v>
      </c>
      <c r="E18" s="41">
        <v>867</v>
      </c>
      <c r="F18" s="48">
        <f t="shared" si="0"/>
        <v>1.2098895318253551</v>
      </c>
      <c r="G18" s="48">
        <f t="shared" si="1"/>
        <v>1.4994232987312572</v>
      </c>
    </row>
    <row r="19" spans="1:7" x14ac:dyDescent="0.25">
      <c r="A19" s="44" t="s">
        <v>74</v>
      </c>
      <c r="B19" s="41">
        <v>18</v>
      </c>
      <c r="C19" s="41">
        <v>10</v>
      </c>
      <c r="D19" s="41">
        <v>2001</v>
      </c>
      <c r="E19" s="41">
        <v>977</v>
      </c>
      <c r="F19" s="48">
        <f t="shared" si="0"/>
        <v>0.8995502248875562</v>
      </c>
      <c r="G19" s="48">
        <f t="shared" si="1"/>
        <v>1.023541453428864</v>
      </c>
    </row>
    <row r="20" spans="1:7" x14ac:dyDescent="0.25">
      <c r="A20" s="44" t="s">
        <v>75</v>
      </c>
      <c r="B20" s="41">
        <v>29</v>
      </c>
      <c r="C20" s="41">
        <v>21</v>
      </c>
      <c r="D20" s="41">
        <v>2327</v>
      </c>
      <c r="E20" s="41">
        <v>1100</v>
      </c>
      <c r="F20" s="48">
        <f t="shared" si="0"/>
        <v>1.2462397937258274</v>
      </c>
      <c r="G20" s="48">
        <f t="shared" si="1"/>
        <v>1.9090909090909092</v>
      </c>
    </row>
    <row r="21" spans="1:7" x14ac:dyDescent="0.25">
      <c r="A21" s="44" t="s">
        <v>76</v>
      </c>
      <c r="B21" s="41">
        <v>39</v>
      </c>
      <c r="C21" s="41">
        <v>23</v>
      </c>
      <c r="D21" s="41">
        <v>1811</v>
      </c>
      <c r="E21" s="41">
        <v>868</v>
      </c>
      <c r="F21" s="48">
        <f t="shared" si="0"/>
        <v>2.1535063500828273</v>
      </c>
      <c r="G21" s="48">
        <f t="shared" si="1"/>
        <v>2.6497695852534564</v>
      </c>
    </row>
    <row r="22" spans="1:7" x14ac:dyDescent="0.25">
      <c r="A22" s="44" t="s">
        <v>39</v>
      </c>
      <c r="B22" s="41">
        <v>35</v>
      </c>
      <c r="C22" s="41">
        <v>16</v>
      </c>
      <c r="D22" s="41">
        <v>2095</v>
      </c>
      <c r="E22" s="41">
        <v>1018</v>
      </c>
      <c r="F22" s="48">
        <f t="shared" si="0"/>
        <v>1.6706443914081146</v>
      </c>
      <c r="G22" s="48">
        <f t="shared" si="1"/>
        <v>1.5717092337917484</v>
      </c>
    </row>
    <row r="23" spans="1:7" x14ac:dyDescent="0.25">
      <c r="A23" s="44" t="s">
        <v>40</v>
      </c>
      <c r="B23" s="41">
        <v>27</v>
      </c>
      <c r="C23" s="41">
        <v>12</v>
      </c>
      <c r="D23" s="41">
        <v>1982</v>
      </c>
      <c r="E23" s="41">
        <v>918</v>
      </c>
      <c r="F23" s="48">
        <f t="shared" si="0"/>
        <v>1.3622603430877902</v>
      </c>
      <c r="G23" s="48">
        <f t="shared" si="1"/>
        <v>1.3071895424836601</v>
      </c>
    </row>
    <row r="24" spans="1:7" x14ac:dyDescent="0.25">
      <c r="A24" s="44" t="s">
        <v>77</v>
      </c>
      <c r="B24" s="41">
        <v>24</v>
      </c>
      <c r="C24" s="41">
        <v>12</v>
      </c>
      <c r="D24" s="41">
        <v>3337</v>
      </c>
      <c r="E24" s="41">
        <v>1577</v>
      </c>
      <c r="F24" s="48">
        <f t="shared" si="0"/>
        <v>0.71920887024273294</v>
      </c>
      <c r="G24" s="48">
        <f t="shared" si="1"/>
        <v>0.76093849080532661</v>
      </c>
    </row>
    <row r="25" spans="1:7" x14ac:dyDescent="0.25">
      <c r="A25" s="44" t="s">
        <v>41</v>
      </c>
      <c r="B25" s="41">
        <v>19</v>
      </c>
      <c r="C25" s="41">
        <v>17</v>
      </c>
      <c r="D25" s="41">
        <v>2991</v>
      </c>
      <c r="E25" s="41">
        <v>1486</v>
      </c>
      <c r="F25" s="48">
        <f t="shared" si="0"/>
        <v>0.63523905048478768</v>
      </c>
      <c r="G25" s="48">
        <f t="shared" si="1"/>
        <v>1.1440107671601614</v>
      </c>
    </row>
    <row r="26" spans="1:7" x14ac:dyDescent="0.25">
      <c r="A26" s="44" t="s">
        <v>42</v>
      </c>
      <c r="B26" s="41">
        <v>9</v>
      </c>
      <c r="C26" s="41">
        <v>3</v>
      </c>
      <c r="D26" s="41">
        <v>798</v>
      </c>
      <c r="E26" s="41">
        <v>355</v>
      </c>
      <c r="F26" s="48">
        <f t="shared" si="0"/>
        <v>1.1278195488721803</v>
      </c>
      <c r="G26" s="48">
        <f t="shared" si="1"/>
        <v>0.84507042253521114</v>
      </c>
    </row>
    <row r="27" spans="1:7" x14ac:dyDescent="0.25">
      <c r="A27" s="44" t="s">
        <v>43</v>
      </c>
      <c r="B27" s="41">
        <v>37</v>
      </c>
      <c r="C27" s="41">
        <v>25</v>
      </c>
      <c r="D27" s="41">
        <v>2298</v>
      </c>
      <c r="E27" s="41">
        <v>1071</v>
      </c>
      <c r="F27" s="48">
        <f t="shared" si="0"/>
        <v>1.6100957354221062</v>
      </c>
      <c r="G27" s="48">
        <f t="shared" si="1"/>
        <v>2.3342670401493932</v>
      </c>
    </row>
    <row r="28" spans="1:7" x14ac:dyDescent="0.25">
      <c r="A28" s="44" t="s">
        <v>78</v>
      </c>
      <c r="B28" s="41">
        <v>15</v>
      </c>
      <c r="C28" s="41">
        <v>8</v>
      </c>
      <c r="D28" s="41">
        <v>2788</v>
      </c>
      <c r="E28" s="41">
        <v>1368</v>
      </c>
      <c r="F28" s="48">
        <f t="shared" si="0"/>
        <v>0.53802008608321383</v>
      </c>
      <c r="G28" s="48">
        <f t="shared" si="1"/>
        <v>0.58479532163742687</v>
      </c>
    </row>
    <row r="29" spans="1:7" x14ac:dyDescent="0.25">
      <c r="A29" s="44" t="s">
        <v>44</v>
      </c>
      <c r="B29" s="41">
        <v>78</v>
      </c>
      <c r="C29" s="41">
        <v>31</v>
      </c>
      <c r="D29" s="41">
        <v>2786</v>
      </c>
      <c r="E29" s="41">
        <v>1345</v>
      </c>
      <c r="F29" s="48">
        <f t="shared" si="0"/>
        <v>2.7997128499641062</v>
      </c>
      <c r="G29" s="48">
        <f t="shared" si="1"/>
        <v>2.3048327137546467</v>
      </c>
    </row>
    <row r="30" spans="1:7" x14ac:dyDescent="0.25">
      <c r="A30" s="44" t="s">
        <v>45</v>
      </c>
      <c r="B30" s="41">
        <v>27</v>
      </c>
      <c r="C30" s="41">
        <v>9</v>
      </c>
      <c r="D30" s="41">
        <v>2112</v>
      </c>
      <c r="E30" s="41">
        <v>958</v>
      </c>
      <c r="F30" s="48">
        <f t="shared" si="0"/>
        <v>1.2784090909090911</v>
      </c>
      <c r="G30" s="48">
        <f t="shared" si="1"/>
        <v>0.93945720250521914</v>
      </c>
    </row>
    <row r="31" spans="1:7" x14ac:dyDescent="0.25">
      <c r="A31" s="44" t="s">
        <v>46</v>
      </c>
      <c r="B31" s="41">
        <v>42</v>
      </c>
      <c r="C31" s="41">
        <v>18</v>
      </c>
      <c r="D31" s="41">
        <v>1614</v>
      </c>
      <c r="E31" s="41">
        <v>775</v>
      </c>
      <c r="F31" s="48">
        <f t="shared" si="0"/>
        <v>2.6022304832713754</v>
      </c>
      <c r="G31" s="48">
        <f t="shared" si="1"/>
        <v>2.3225806451612905</v>
      </c>
    </row>
    <row r="32" spans="1:7" x14ac:dyDescent="0.25">
      <c r="A32" s="44" t="s">
        <v>79</v>
      </c>
      <c r="B32" s="41">
        <v>15</v>
      </c>
      <c r="C32" s="41">
        <v>5</v>
      </c>
      <c r="D32" s="41">
        <v>1275</v>
      </c>
      <c r="E32" s="41">
        <v>617</v>
      </c>
      <c r="F32" s="48">
        <f t="shared" si="0"/>
        <v>1.1764705882352942</v>
      </c>
      <c r="G32" s="48">
        <f t="shared" si="1"/>
        <v>0.81037277147487841</v>
      </c>
    </row>
    <row r="33" spans="1:7" x14ac:dyDescent="0.25">
      <c r="A33" s="44" t="s">
        <v>47</v>
      </c>
      <c r="B33" s="41">
        <v>31</v>
      </c>
      <c r="C33" s="41">
        <v>18</v>
      </c>
      <c r="D33" s="41">
        <v>1301</v>
      </c>
      <c r="E33" s="41">
        <v>597</v>
      </c>
      <c r="F33" s="48">
        <f t="shared" si="0"/>
        <v>2.3827824750192161</v>
      </c>
      <c r="G33" s="48">
        <f t="shared" si="1"/>
        <v>3.0150753768844218</v>
      </c>
    </row>
    <row r="34" spans="1:7" x14ac:dyDescent="0.25">
      <c r="A34" s="44" t="s">
        <v>80</v>
      </c>
      <c r="B34" s="41">
        <v>43</v>
      </c>
      <c r="C34" s="41">
        <v>21</v>
      </c>
      <c r="D34" s="41">
        <v>2783</v>
      </c>
      <c r="E34" s="41">
        <v>1332</v>
      </c>
      <c r="F34" s="48">
        <f t="shared" si="0"/>
        <v>1.545095220984549</v>
      </c>
      <c r="G34" s="48">
        <f t="shared" si="1"/>
        <v>1.5765765765765765</v>
      </c>
    </row>
    <row r="35" spans="1:7" x14ac:dyDescent="0.25">
      <c r="A35" s="44" t="s">
        <v>81</v>
      </c>
      <c r="B35" s="41">
        <v>21</v>
      </c>
      <c r="C35" s="41">
        <v>13</v>
      </c>
      <c r="D35" s="41">
        <v>1085</v>
      </c>
      <c r="E35" s="41">
        <v>515</v>
      </c>
      <c r="F35" s="48">
        <f t="shared" si="0"/>
        <v>1.935483870967742</v>
      </c>
      <c r="G35" s="48">
        <f t="shared" si="1"/>
        <v>2.5242718446601939</v>
      </c>
    </row>
    <row r="36" spans="1:7" x14ac:dyDescent="0.25">
      <c r="A36" s="44" t="s">
        <v>146</v>
      </c>
      <c r="B36" s="41">
        <v>17</v>
      </c>
      <c r="C36" s="41">
        <v>7</v>
      </c>
      <c r="D36" s="41">
        <v>1412</v>
      </c>
      <c r="E36" s="41">
        <v>661</v>
      </c>
      <c r="F36" s="48">
        <f t="shared" si="0"/>
        <v>1.2039660056657222</v>
      </c>
      <c r="G36" s="48">
        <f t="shared" si="1"/>
        <v>1.059001512859304</v>
      </c>
    </row>
    <row r="37" spans="1:7" x14ac:dyDescent="0.25">
      <c r="A37" s="44" t="s">
        <v>147</v>
      </c>
      <c r="B37" s="41">
        <v>13</v>
      </c>
      <c r="C37" s="41">
        <v>6</v>
      </c>
      <c r="D37" s="41">
        <v>758</v>
      </c>
      <c r="E37" s="41">
        <v>332</v>
      </c>
      <c r="F37" s="48">
        <f t="shared" si="0"/>
        <v>1.7150395778364116</v>
      </c>
      <c r="G37" s="48">
        <f t="shared" si="1"/>
        <v>1.8072289156626504</v>
      </c>
    </row>
    <row r="38" spans="1:7" x14ac:dyDescent="0.25">
      <c r="A38" s="44" t="s">
        <v>82</v>
      </c>
      <c r="B38" s="41">
        <v>15</v>
      </c>
      <c r="C38" s="41">
        <v>6</v>
      </c>
      <c r="D38" s="41">
        <v>1021</v>
      </c>
      <c r="E38" s="41">
        <v>476</v>
      </c>
      <c r="F38" s="48">
        <f t="shared" si="0"/>
        <v>1.4691478942213516</v>
      </c>
      <c r="G38" s="48">
        <f t="shared" si="1"/>
        <v>1.2605042016806722</v>
      </c>
    </row>
    <row r="39" spans="1:7" x14ac:dyDescent="0.25">
      <c r="A39" s="44" t="s">
        <v>48</v>
      </c>
      <c r="B39" s="41">
        <v>12</v>
      </c>
      <c r="C39" s="41">
        <v>7</v>
      </c>
      <c r="D39" s="41">
        <v>1487</v>
      </c>
      <c r="E39" s="41">
        <v>698</v>
      </c>
      <c r="F39" s="48">
        <f t="shared" si="0"/>
        <v>0.80699394754539344</v>
      </c>
      <c r="G39" s="48">
        <f t="shared" si="1"/>
        <v>1.002865329512894</v>
      </c>
    </row>
    <row r="40" spans="1:7" x14ac:dyDescent="0.25">
      <c r="A40" s="44" t="s">
        <v>49</v>
      </c>
      <c r="B40" s="41">
        <v>9</v>
      </c>
      <c r="C40" s="41">
        <v>4</v>
      </c>
      <c r="D40" s="41">
        <v>1996</v>
      </c>
      <c r="E40" s="41">
        <v>909</v>
      </c>
      <c r="F40" s="48">
        <f t="shared" si="0"/>
        <v>0.45090180360721444</v>
      </c>
      <c r="G40" s="48">
        <f t="shared" si="1"/>
        <v>0.44004400440044</v>
      </c>
    </row>
    <row r="41" spans="1:7" x14ac:dyDescent="0.25">
      <c r="A41" s="44" t="s">
        <v>50</v>
      </c>
      <c r="B41" s="41">
        <v>3</v>
      </c>
      <c r="C41" s="41">
        <v>2</v>
      </c>
      <c r="D41" s="41">
        <v>1336</v>
      </c>
      <c r="E41" s="41">
        <v>620</v>
      </c>
      <c r="F41" s="48">
        <f t="shared" si="0"/>
        <v>0.22455089820359281</v>
      </c>
      <c r="G41" s="48">
        <f t="shared" si="1"/>
        <v>0.32258064516129031</v>
      </c>
    </row>
    <row r="42" spans="1:7" x14ac:dyDescent="0.25">
      <c r="A42" s="44" t="s">
        <v>51</v>
      </c>
      <c r="B42" s="41">
        <v>21</v>
      </c>
      <c r="C42" s="41">
        <v>12</v>
      </c>
      <c r="D42" s="41">
        <v>1425</v>
      </c>
      <c r="E42" s="41">
        <v>673</v>
      </c>
      <c r="F42" s="48">
        <f t="shared" si="0"/>
        <v>1.4736842105263157</v>
      </c>
      <c r="G42" s="48">
        <f t="shared" si="1"/>
        <v>1.7830609212481425</v>
      </c>
    </row>
    <row r="43" spans="1:7" x14ac:dyDescent="0.25">
      <c r="A43" s="44" t="s">
        <v>83</v>
      </c>
      <c r="B43" s="41">
        <v>8</v>
      </c>
      <c r="C43" s="41">
        <v>6</v>
      </c>
      <c r="D43" s="41">
        <v>1920</v>
      </c>
      <c r="E43" s="41">
        <v>915</v>
      </c>
      <c r="F43" s="48">
        <f t="shared" si="0"/>
        <v>0.41666666666666669</v>
      </c>
      <c r="G43" s="48">
        <f t="shared" si="1"/>
        <v>0.65573770491803274</v>
      </c>
    </row>
    <row r="44" spans="1:7" x14ac:dyDescent="0.25">
      <c r="A44" s="44" t="s">
        <v>130</v>
      </c>
      <c r="B44" s="41">
        <v>1</v>
      </c>
      <c r="C44" s="41">
        <v>1</v>
      </c>
      <c r="D44" s="41">
        <v>1314</v>
      </c>
      <c r="E44" s="41">
        <v>610</v>
      </c>
      <c r="F44" s="48">
        <f t="shared" si="0"/>
        <v>7.6103500761035003E-2</v>
      </c>
      <c r="G44" s="48">
        <f t="shared" si="1"/>
        <v>0.16393442622950818</v>
      </c>
    </row>
    <row r="45" spans="1:7" x14ac:dyDescent="0.25">
      <c r="A45" s="44" t="s">
        <v>52</v>
      </c>
      <c r="B45" s="41">
        <v>21</v>
      </c>
      <c r="C45" s="41">
        <v>11</v>
      </c>
      <c r="D45" s="41">
        <v>2725</v>
      </c>
      <c r="E45" s="41">
        <v>1261</v>
      </c>
      <c r="F45" s="48">
        <f t="shared" si="0"/>
        <v>0.77064220183486243</v>
      </c>
      <c r="G45" s="48">
        <f t="shared" si="1"/>
        <v>0.87232355273592388</v>
      </c>
    </row>
    <row r="46" spans="1:7" x14ac:dyDescent="0.25">
      <c r="A46" s="44" t="s">
        <v>53</v>
      </c>
      <c r="B46" s="41">
        <v>12</v>
      </c>
      <c r="C46" s="41">
        <v>7</v>
      </c>
      <c r="D46" s="41">
        <v>1628</v>
      </c>
      <c r="E46" s="41">
        <v>732</v>
      </c>
      <c r="F46" s="48">
        <f t="shared" si="0"/>
        <v>0.73710073710073709</v>
      </c>
      <c r="G46" s="48">
        <f t="shared" si="1"/>
        <v>0.95628415300546454</v>
      </c>
    </row>
    <row r="47" spans="1:7" x14ac:dyDescent="0.25">
      <c r="A47" s="44" t="s">
        <v>84</v>
      </c>
      <c r="B47" s="41">
        <v>9</v>
      </c>
      <c r="C47" s="41">
        <v>3</v>
      </c>
      <c r="D47" s="41">
        <v>1184</v>
      </c>
      <c r="E47" s="41">
        <v>522</v>
      </c>
      <c r="F47" s="48">
        <f t="shared" si="0"/>
        <v>0.7601351351351352</v>
      </c>
      <c r="G47" s="48">
        <f t="shared" si="1"/>
        <v>0.57471264367816088</v>
      </c>
    </row>
    <row r="48" spans="1:7" x14ac:dyDescent="0.25">
      <c r="A48" s="44" t="s">
        <v>85</v>
      </c>
      <c r="B48" s="41">
        <v>14</v>
      </c>
      <c r="C48" s="41">
        <v>9</v>
      </c>
      <c r="D48" s="41">
        <v>733</v>
      </c>
      <c r="E48" s="41">
        <v>356</v>
      </c>
      <c r="F48" s="48">
        <f t="shared" si="0"/>
        <v>1.9099590723055935</v>
      </c>
      <c r="G48" s="48">
        <f t="shared" si="1"/>
        <v>2.5280898876404492</v>
      </c>
    </row>
    <row r="49" spans="1:7" x14ac:dyDescent="0.25">
      <c r="A49" s="44" t="s">
        <v>86</v>
      </c>
      <c r="B49" s="41">
        <v>15</v>
      </c>
      <c r="C49" s="41">
        <v>5</v>
      </c>
      <c r="D49" s="41">
        <v>1474</v>
      </c>
      <c r="E49" s="41">
        <v>700</v>
      </c>
      <c r="F49" s="48">
        <f t="shared" si="0"/>
        <v>1.0176390773405699</v>
      </c>
      <c r="G49" s="48">
        <f t="shared" si="1"/>
        <v>0.7142857142857143</v>
      </c>
    </row>
    <row r="50" spans="1:7" x14ac:dyDescent="0.25">
      <c r="A50" s="44" t="s">
        <v>87</v>
      </c>
      <c r="B50" s="41">
        <v>35</v>
      </c>
      <c r="C50" s="41">
        <v>17</v>
      </c>
      <c r="D50" s="41">
        <v>2399</v>
      </c>
      <c r="E50" s="41">
        <v>1128</v>
      </c>
      <c r="F50" s="48">
        <f t="shared" si="0"/>
        <v>1.4589412255106295</v>
      </c>
      <c r="G50" s="48">
        <f t="shared" si="1"/>
        <v>1.5070921985815602</v>
      </c>
    </row>
    <row r="51" spans="1:7" x14ac:dyDescent="0.25">
      <c r="A51" s="44" t="s">
        <v>54</v>
      </c>
      <c r="B51" s="41">
        <v>8</v>
      </c>
      <c r="C51" s="41">
        <v>7</v>
      </c>
      <c r="D51" s="41">
        <v>1587</v>
      </c>
      <c r="E51" s="41">
        <v>733</v>
      </c>
      <c r="F51" s="48">
        <f t="shared" si="0"/>
        <v>0.50409577819785756</v>
      </c>
      <c r="G51" s="48">
        <f t="shared" si="1"/>
        <v>0.95497953615279674</v>
      </c>
    </row>
    <row r="52" spans="1:7" x14ac:dyDescent="0.25">
      <c r="A52" s="44" t="s">
        <v>55</v>
      </c>
      <c r="B52" s="41">
        <v>7</v>
      </c>
      <c r="C52" s="41">
        <v>4</v>
      </c>
      <c r="D52" s="41">
        <v>4455</v>
      </c>
      <c r="E52" s="41">
        <v>2127</v>
      </c>
      <c r="F52" s="48">
        <f t="shared" si="0"/>
        <v>0.15712682379349047</v>
      </c>
      <c r="G52" s="48">
        <f t="shared" si="1"/>
        <v>0.18805829807240243</v>
      </c>
    </row>
    <row r="53" spans="1:7" x14ac:dyDescent="0.25">
      <c r="A53" s="44" t="s">
        <v>88</v>
      </c>
      <c r="B53" s="41">
        <v>29</v>
      </c>
      <c r="C53" s="41">
        <v>18</v>
      </c>
      <c r="D53" s="41">
        <v>3079</v>
      </c>
      <c r="E53" s="41">
        <v>1432</v>
      </c>
      <c r="F53" s="48">
        <f t="shared" si="0"/>
        <v>0.94186424163689508</v>
      </c>
      <c r="G53" s="48">
        <f t="shared" si="1"/>
        <v>1.2569832402234637</v>
      </c>
    </row>
    <row r="54" spans="1:7" x14ac:dyDescent="0.25">
      <c r="A54" s="44" t="s">
        <v>89</v>
      </c>
      <c r="B54" s="41">
        <v>21</v>
      </c>
      <c r="C54" s="41">
        <v>7</v>
      </c>
      <c r="D54" s="41">
        <v>1785</v>
      </c>
      <c r="E54" s="41">
        <v>887</v>
      </c>
      <c r="F54" s="48">
        <f t="shared" si="0"/>
        <v>1.1764705882352942</v>
      </c>
      <c r="G54" s="48">
        <f t="shared" si="1"/>
        <v>0.78917700112739564</v>
      </c>
    </row>
    <row r="55" spans="1:7" x14ac:dyDescent="0.25">
      <c r="A55" s="44" t="s">
        <v>90</v>
      </c>
      <c r="B55" s="41">
        <v>96</v>
      </c>
      <c r="C55" s="41">
        <v>44</v>
      </c>
      <c r="D55" s="41">
        <v>1413</v>
      </c>
      <c r="E55" s="41">
        <v>660</v>
      </c>
      <c r="F55" s="48">
        <f t="shared" si="0"/>
        <v>6.7940552016985141</v>
      </c>
      <c r="G55" s="48">
        <f t="shared" si="1"/>
        <v>6.666666666666667</v>
      </c>
    </row>
    <row r="56" spans="1:7" x14ac:dyDescent="0.25">
      <c r="A56" s="44" t="s">
        <v>91</v>
      </c>
      <c r="B56" s="41">
        <v>32</v>
      </c>
      <c r="C56" s="41">
        <v>15</v>
      </c>
      <c r="D56" s="41">
        <v>2177</v>
      </c>
      <c r="E56" s="41">
        <v>1053</v>
      </c>
      <c r="F56" s="48">
        <f t="shared" si="0"/>
        <v>1.4699127239320164</v>
      </c>
      <c r="G56" s="48">
        <f t="shared" si="1"/>
        <v>1.4245014245014245</v>
      </c>
    </row>
    <row r="57" spans="1:7" x14ac:dyDescent="0.25">
      <c r="A57" s="44" t="s">
        <v>56</v>
      </c>
      <c r="B57" s="41">
        <v>5</v>
      </c>
      <c r="C57" s="41">
        <v>2</v>
      </c>
      <c r="D57" s="41">
        <v>1180</v>
      </c>
      <c r="E57" s="41">
        <v>552</v>
      </c>
      <c r="F57" s="48">
        <f t="shared" si="0"/>
        <v>0.42372881355932202</v>
      </c>
      <c r="G57" s="48">
        <f t="shared" si="1"/>
        <v>0.36231884057971014</v>
      </c>
    </row>
    <row r="58" spans="1:7" x14ac:dyDescent="0.25">
      <c r="A58" s="44" t="s">
        <v>92</v>
      </c>
      <c r="B58" s="41">
        <v>14</v>
      </c>
      <c r="C58" s="41">
        <v>4</v>
      </c>
      <c r="D58" s="41">
        <v>2519</v>
      </c>
      <c r="E58" s="41">
        <v>1186</v>
      </c>
      <c r="F58" s="48">
        <f t="shared" si="0"/>
        <v>0.55577610162763003</v>
      </c>
      <c r="G58" s="48">
        <f t="shared" si="1"/>
        <v>0.33726812816188867</v>
      </c>
    </row>
    <row r="59" spans="1:7" x14ac:dyDescent="0.25">
      <c r="A59" s="44" t="s">
        <v>93</v>
      </c>
      <c r="B59" s="41">
        <v>14</v>
      </c>
      <c r="C59" s="41">
        <v>5</v>
      </c>
      <c r="D59" s="41">
        <v>1974</v>
      </c>
      <c r="E59" s="41">
        <v>938</v>
      </c>
      <c r="F59" s="48">
        <f t="shared" si="0"/>
        <v>0.70921985815602839</v>
      </c>
      <c r="G59" s="48">
        <f t="shared" si="1"/>
        <v>0.53304904051172708</v>
      </c>
    </row>
    <row r="60" spans="1:7" x14ac:dyDescent="0.25">
      <c r="A60" s="44" t="s">
        <v>57</v>
      </c>
      <c r="B60" s="41">
        <v>17</v>
      </c>
      <c r="C60" s="41">
        <v>10</v>
      </c>
      <c r="D60" s="41">
        <v>1729</v>
      </c>
      <c r="E60" s="41">
        <v>790</v>
      </c>
      <c r="F60" s="48">
        <f t="shared" si="0"/>
        <v>0.98322729901677264</v>
      </c>
      <c r="G60" s="48">
        <f t="shared" si="1"/>
        <v>1.2658227848101267</v>
      </c>
    </row>
    <row r="61" spans="1:7" x14ac:dyDescent="0.25">
      <c r="A61" s="44" t="s">
        <v>94</v>
      </c>
      <c r="B61" s="41">
        <v>16</v>
      </c>
      <c r="C61" s="41">
        <v>6</v>
      </c>
      <c r="D61" s="41">
        <v>1298</v>
      </c>
      <c r="E61" s="41">
        <v>599</v>
      </c>
      <c r="F61" s="48">
        <f t="shared" si="0"/>
        <v>1.2326656394453006</v>
      </c>
      <c r="G61" s="48">
        <f t="shared" si="1"/>
        <v>1.001669449081803</v>
      </c>
    </row>
    <row r="62" spans="1:7" x14ac:dyDescent="0.25">
      <c r="A62" s="44" t="s">
        <v>58</v>
      </c>
      <c r="B62" s="41">
        <v>49</v>
      </c>
      <c r="C62" s="41">
        <v>32</v>
      </c>
      <c r="D62" s="41">
        <v>2847</v>
      </c>
      <c r="E62" s="41">
        <v>1323</v>
      </c>
      <c r="F62" s="48">
        <f t="shared" si="0"/>
        <v>1.7211099402880226</v>
      </c>
      <c r="G62" s="48">
        <f t="shared" si="1"/>
        <v>2.4187452758881332</v>
      </c>
    </row>
    <row r="63" spans="1:7" x14ac:dyDescent="0.25">
      <c r="A63" s="44" t="s">
        <v>95</v>
      </c>
      <c r="B63" s="41">
        <v>79</v>
      </c>
      <c r="C63" s="41">
        <v>25</v>
      </c>
      <c r="D63" s="41">
        <v>1825</v>
      </c>
      <c r="E63" s="41">
        <v>827</v>
      </c>
      <c r="F63" s="48">
        <f t="shared" si="0"/>
        <v>4.3287671232876708</v>
      </c>
      <c r="G63" s="48">
        <f t="shared" si="1"/>
        <v>3.0229746070133015</v>
      </c>
    </row>
    <row r="64" spans="1:7" x14ac:dyDescent="0.25">
      <c r="A64" s="44" t="s">
        <v>96</v>
      </c>
      <c r="B64" s="41">
        <v>24</v>
      </c>
      <c r="C64" s="41">
        <v>11</v>
      </c>
      <c r="D64" s="41">
        <v>987</v>
      </c>
      <c r="E64" s="41">
        <v>462</v>
      </c>
      <c r="F64" s="48">
        <f t="shared" si="0"/>
        <v>2.43161094224924</v>
      </c>
      <c r="G64" s="48">
        <f t="shared" si="1"/>
        <v>2.3809523809523809</v>
      </c>
    </row>
    <row r="65" spans="1:7" x14ac:dyDescent="0.25">
      <c r="A65" s="44" t="s">
        <v>97</v>
      </c>
      <c r="B65" s="41">
        <v>227</v>
      </c>
      <c r="C65" s="41">
        <v>89</v>
      </c>
      <c r="D65" s="41">
        <v>2195</v>
      </c>
      <c r="E65" s="41">
        <v>1027</v>
      </c>
      <c r="F65" s="48">
        <f t="shared" si="0"/>
        <v>10.341685649202734</v>
      </c>
      <c r="G65" s="48">
        <f t="shared" si="1"/>
        <v>8.6660175267770203</v>
      </c>
    </row>
    <row r="66" spans="1:7" x14ac:dyDescent="0.25">
      <c r="A66" s="44" t="s">
        <v>59</v>
      </c>
      <c r="B66" s="41">
        <v>32</v>
      </c>
      <c r="C66" s="41">
        <v>14</v>
      </c>
      <c r="D66" s="41">
        <v>1604</v>
      </c>
      <c r="E66" s="41">
        <v>772</v>
      </c>
      <c r="F66" s="48">
        <f t="shared" si="0"/>
        <v>1.99501246882793</v>
      </c>
      <c r="G66" s="48">
        <f t="shared" si="1"/>
        <v>1.8134715025906734</v>
      </c>
    </row>
    <row r="67" spans="1:7" x14ac:dyDescent="0.25">
      <c r="A67" s="44" t="s">
        <v>98</v>
      </c>
      <c r="B67" s="41">
        <v>8</v>
      </c>
      <c r="C67" s="41">
        <v>5</v>
      </c>
      <c r="D67" s="41">
        <v>1691</v>
      </c>
      <c r="E67" s="41">
        <v>761</v>
      </c>
      <c r="F67" s="48">
        <f t="shared" si="0"/>
        <v>0.47309284447072741</v>
      </c>
      <c r="G67" s="48">
        <f t="shared" si="1"/>
        <v>0.65703022339027595</v>
      </c>
    </row>
    <row r="68" spans="1:7" x14ac:dyDescent="0.25">
      <c r="A68" s="44" t="s">
        <v>99</v>
      </c>
      <c r="B68" s="41">
        <v>39</v>
      </c>
      <c r="C68" s="41">
        <v>19</v>
      </c>
      <c r="D68" s="41">
        <v>1615</v>
      </c>
      <c r="E68" s="41">
        <v>765</v>
      </c>
      <c r="F68" s="48">
        <f t="shared" si="0"/>
        <v>2.414860681114551</v>
      </c>
      <c r="G68" s="48">
        <f t="shared" si="1"/>
        <v>2.4836601307189543</v>
      </c>
    </row>
    <row r="69" spans="1:7" x14ac:dyDescent="0.25">
      <c r="A69" s="44" t="s">
        <v>60</v>
      </c>
      <c r="B69" s="41">
        <v>34</v>
      </c>
      <c r="C69" s="41">
        <v>22</v>
      </c>
      <c r="D69" s="41">
        <v>3845</v>
      </c>
      <c r="E69" s="41">
        <v>1829</v>
      </c>
      <c r="F69" s="48">
        <f t="shared" si="0"/>
        <v>0.88426527958387524</v>
      </c>
      <c r="G69" s="48">
        <f t="shared" si="1"/>
        <v>1.202843083652269</v>
      </c>
    </row>
    <row r="70" spans="1:7" x14ac:dyDescent="0.25">
      <c r="A70" s="44" t="s">
        <v>61</v>
      </c>
      <c r="B70" s="41">
        <v>9</v>
      </c>
      <c r="C70" s="41">
        <v>6</v>
      </c>
      <c r="D70" s="41">
        <v>1650</v>
      </c>
      <c r="E70" s="41">
        <v>785</v>
      </c>
      <c r="F70" s="48">
        <f t="shared" si="0"/>
        <v>0.54545454545454553</v>
      </c>
      <c r="G70" s="48">
        <f t="shared" si="1"/>
        <v>0.76433121019108285</v>
      </c>
    </row>
    <row r="71" spans="1:7" x14ac:dyDescent="0.25">
      <c r="A71" s="44" t="s">
        <v>100</v>
      </c>
      <c r="B71" s="41">
        <v>28</v>
      </c>
      <c r="C71" s="41">
        <v>19</v>
      </c>
      <c r="D71" s="41">
        <v>4318</v>
      </c>
      <c r="E71" s="41">
        <v>2076</v>
      </c>
      <c r="F71" s="48">
        <f t="shared" si="0"/>
        <v>0.64844835572024084</v>
      </c>
      <c r="G71" s="48">
        <f t="shared" si="1"/>
        <v>0.91522157996146436</v>
      </c>
    </row>
    <row r="72" spans="1:7" x14ac:dyDescent="0.25">
      <c r="A72" s="44" t="s">
        <v>62</v>
      </c>
      <c r="B72" s="41">
        <v>8</v>
      </c>
      <c r="C72" s="41">
        <v>6</v>
      </c>
      <c r="D72" s="41">
        <v>2062</v>
      </c>
      <c r="E72" s="41">
        <v>1014</v>
      </c>
      <c r="F72" s="48">
        <f t="shared" si="0"/>
        <v>0.38797284190106696</v>
      </c>
      <c r="G72" s="48">
        <f t="shared" si="1"/>
        <v>0.59171597633136097</v>
      </c>
    </row>
    <row r="73" spans="1:7" x14ac:dyDescent="0.25">
      <c r="A73" s="44" t="s">
        <v>63</v>
      </c>
      <c r="B73" s="41">
        <v>21</v>
      </c>
      <c r="C73" s="41">
        <v>10</v>
      </c>
      <c r="D73" s="41">
        <v>1951</v>
      </c>
      <c r="E73" s="41">
        <v>960</v>
      </c>
      <c r="F73" s="48">
        <f t="shared" ref="F73:F108" si="2">B73/D73*100</f>
        <v>1.0763710917478215</v>
      </c>
      <c r="G73" s="48">
        <f t="shared" ref="G73:G108" si="3">C73/E73*100</f>
        <v>1.0416666666666665</v>
      </c>
    </row>
    <row r="74" spans="1:7" x14ac:dyDescent="0.25">
      <c r="A74" s="44" t="s">
        <v>64</v>
      </c>
      <c r="B74" s="41">
        <v>17</v>
      </c>
      <c r="C74" s="41">
        <v>7</v>
      </c>
      <c r="D74" s="41">
        <v>833</v>
      </c>
      <c r="E74" s="41">
        <v>387</v>
      </c>
      <c r="F74" s="48">
        <f t="shared" si="2"/>
        <v>2.0408163265306123</v>
      </c>
      <c r="G74" s="48">
        <f t="shared" si="3"/>
        <v>1.8087855297157622</v>
      </c>
    </row>
    <row r="75" spans="1:7" x14ac:dyDescent="0.25">
      <c r="A75" s="44" t="s">
        <v>65</v>
      </c>
      <c r="B75" s="41">
        <v>14</v>
      </c>
      <c r="C75" s="41">
        <v>7</v>
      </c>
      <c r="D75" s="41">
        <v>1436</v>
      </c>
      <c r="E75" s="41">
        <v>641</v>
      </c>
      <c r="F75" s="48">
        <f t="shared" si="2"/>
        <v>0.97493036211699169</v>
      </c>
      <c r="G75" s="48">
        <f t="shared" si="3"/>
        <v>1.0920436817472698</v>
      </c>
    </row>
    <row r="76" spans="1:7" x14ac:dyDescent="0.25">
      <c r="A76" s="44" t="s">
        <v>101</v>
      </c>
      <c r="B76" s="41">
        <v>34</v>
      </c>
      <c r="C76" s="41">
        <v>14</v>
      </c>
      <c r="D76" s="41">
        <v>5123</v>
      </c>
      <c r="E76" s="41">
        <v>2426</v>
      </c>
      <c r="F76" s="48">
        <f t="shared" si="2"/>
        <v>0.66367362873316416</v>
      </c>
      <c r="G76" s="48">
        <f t="shared" si="3"/>
        <v>0.57708161582852435</v>
      </c>
    </row>
    <row r="77" spans="1:7" x14ac:dyDescent="0.25">
      <c r="A77" s="44" t="s">
        <v>102</v>
      </c>
      <c r="B77" s="41">
        <v>10</v>
      </c>
      <c r="C77" s="41">
        <v>5</v>
      </c>
      <c r="D77" s="41">
        <v>1067</v>
      </c>
      <c r="E77" s="41">
        <v>523</v>
      </c>
      <c r="F77" s="48">
        <f t="shared" si="2"/>
        <v>0.93720712277413298</v>
      </c>
      <c r="G77" s="48">
        <f t="shared" si="3"/>
        <v>0.95602294455066927</v>
      </c>
    </row>
    <row r="78" spans="1:7" x14ac:dyDescent="0.25">
      <c r="A78" s="44" t="s">
        <v>66</v>
      </c>
      <c r="B78" s="41">
        <v>21</v>
      </c>
      <c r="C78" s="41">
        <v>11</v>
      </c>
      <c r="D78" s="41">
        <v>1701</v>
      </c>
      <c r="E78" s="41">
        <v>839</v>
      </c>
      <c r="F78" s="48">
        <f t="shared" si="2"/>
        <v>1.2345679012345678</v>
      </c>
      <c r="G78" s="48">
        <f t="shared" si="3"/>
        <v>1.3110846245530394</v>
      </c>
    </row>
    <row r="79" spans="1:7" x14ac:dyDescent="0.25">
      <c r="A79" s="44" t="s">
        <v>67</v>
      </c>
      <c r="B79" s="41">
        <v>44</v>
      </c>
      <c r="C79" s="41">
        <v>23</v>
      </c>
      <c r="D79" s="41">
        <v>1787</v>
      </c>
      <c r="E79" s="41">
        <v>845</v>
      </c>
      <c r="F79" s="48">
        <f t="shared" si="2"/>
        <v>2.4622271964185787</v>
      </c>
      <c r="G79" s="48">
        <f t="shared" si="3"/>
        <v>2.72189349112426</v>
      </c>
    </row>
    <row r="80" spans="1:7" x14ac:dyDescent="0.25">
      <c r="A80" s="44" t="s">
        <v>103</v>
      </c>
      <c r="B80" s="41">
        <v>9</v>
      </c>
      <c r="C80" s="41">
        <v>4</v>
      </c>
      <c r="D80" s="41">
        <v>1443</v>
      </c>
      <c r="E80" s="41">
        <v>673</v>
      </c>
      <c r="F80" s="48">
        <f t="shared" si="2"/>
        <v>0.62370062370062374</v>
      </c>
      <c r="G80" s="48">
        <f t="shared" si="3"/>
        <v>0.59435364041604755</v>
      </c>
    </row>
    <row r="81" spans="1:7" x14ac:dyDescent="0.25">
      <c r="A81" s="44" t="s">
        <v>104</v>
      </c>
      <c r="B81" s="41">
        <v>2</v>
      </c>
      <c r="C81" s="41">
        <v>2</v>
      </c>
      <c r="D81" s="41">
        <v>1771</v>
      </c>
      <c r="E81" s="41">
        <v>820</v>
      </c>
      <c r="F81" s="48">
        <f t="shared" si="2"/>
        <v>0.1129305477131564</v>
      </c>
      <c r="G81" s="48">
        <f t="shared" si="3"/>
        <v>0.24390243902439024</v>
      </c>
    </row>
    <row r="82" spans="1:7" x14ac:dyDescent="0.25">
      <c r="A82" s="44" t="s">
        <v>105</v>
      </c>
      <c r="B82" s="41">
        <v>12</v>
      </c>
      <c r="C82" s="41">
        <v>6</v>
      </c>
      <c r="D82" s="41">
        <v>1054</v>
      </c>
      <c r="E82" s="41">
        <v>488</v>
      </c>
      <c r="F82" s="48">
        <f t="shared" si="2"/>
        <v>1.1385199240986716</v>
      </c>
      <c r="G82" s="48">
        <f t="shared" si="3"/>
        <v>1.2295081967213115</v>
      </c>
    </row>
    <row r="83" spans="1:7" x14ac:dyDescent="0.25">
      <c r="A83" s="44" t="s">
        <v>106</v>
      </c>
      <c r="B83" s="41">
        <v>11</v>
      </c>
      <c r="C83" s="41">
        <v>5</v>
      </c>
      <c r="D83" s="41">
        <v>1931</v>
      </c>
      <c r="E83" s="41">
        <v>930</v>
      </c>
      <c r="F83" s="48">
        <f t="shared" si="2"/>
        <v>0.56965302951838426</v>
      </c>
      <c r="G83" s="48">
        <f t="shared" si="3"/>
        <v>0.53763440860215062</v>
      </c>
    </row>
    <row r="84" spans="1:7" x14ac:dyDescent="0.25">
      <c r="A84" s="44" t="s">
        <v>107</v>
      </c>
      <c r="B84" s="41">
        <v>17</v>
      </c>
      <c r="C84" s="41">
        <v>8</v>
      </c>
      <c r="D84" s="41">
        <v>2800</v>
      </c>
      <c r="E84" s="41">
        <v>1322</v>
      </c>
      <c r="F84" s="48">
        <f t="shared" si="2"/>
        <v>0.6071428571428571</v>
      </c>
      <c r="G84" s="48">
        <f t="shared" si="3"/>
        <v>0.60514372163388808</v>
      </c>
    </row>
    <row r="85" spans="1:7" x14ac:dyDescent="0.25">
      <c r="A85" s="44" t="s">
        <v>148</v>
      </c>
      <c r="B85" s="41">
        <v>18</v>
      </c>
      <c r="C85" s="41">
        <v>6</v>
      </c>
      <c r="D85" s="41">
        <v>717</v>
      </c>
      <c r="E85" s="41">
        <v>330</v>
      </c>
      <c r="F85" s="48">
        <f t="shared" si="2"/>
        <v>2.510460251046025</v>
      </c>
      <c r="G85" s="48">
        <f t="shared" si="3"/>
        <v>1.8181818181818181</v>
      </c>
    </row>
    <row r="86" spans="1:7" x14ac:dyDescent="0.25">
      <c r="A86" s="44" t="s">
        <v>149</v>
      </c>
      <c r="B86" s="41">
        <v>40</v>
      </c>
      <c r="C86" s="41">
        <v>18</v>
      </c>
      <c r="D86" s="41">
        <v>7321</v>
      </c>
      <c r="E86" s="41">
        <v>3603</v>
      </c>
      <c r="F86" s="48">
        <f t="shared" si="2"/>
        <v>0.54637344625051221</v>
      </c>
      <c r="G86" s="48">
        <f t="shared" si="3"/>
        <v>0.49958368026644462</v>
      </c>
    </row>
    <row r="87" spans="1:7" x14ac:dyDescent="0.25">
      <c r="A87" s="44" t="s">
        <v>108</v>
      </c>
      <c r="B87" s="41">
        <v>4</v>
      </c>
      <c r="C87" s="41">
        <v>2</v>
      </c>
      <c r="D87" s="41">
        <v>1336</v>
      </c>
      <c r="E87" s="41">
        <v>612</v>
      </c>
      <c r="F87" s="48">
        <f t="shared" si="2"/>
        <v>0.29940119760479045</v>
      </c>
      <c r="G87" s="48">
        <f t="shared" si="3"/>
        <v>0.32679738562091504</v>
      </c>
    </row>
    <row r="88" spans="1:7" x14ac:dyDescent="0.25">
      <c r="A88" s="44" t="s">
        <v>150</v>
      </c>
      <c r="B88" s="41">
        <v>12</v>
      </c>
      <c r="C88" s="41">
        <v>9</v>
      </c>
      <c r="D88" s="41">
        <v>4409</v>
      </c>
      <c r="E88" s="41">
        <v>2218</v>
      </c>
      <c r="F88" s="48">
        <f t="shared" si="2"/>
        <v>0.27217056021773645</v>
      </c>
      <c r="G88" s="48">
        <f t="shared" si="3"/>
        <v>0.40577096483318303</v>
      </c>
    </row>
    <row r="89" spans="1:7" x14ac:dyDescent="0.25">
      <c r="A89" s="45" t="s">
        <v>151</v>
      </c>
      <c r="B89" s="41">
        <v>11</v>
      </c>
      <c r="C89" s="41">
        <v>2</v>
      </c>
      <c r="D89" s="41">
        <v>1367</v>
      </c>
      <c r="E89" s="41">
        <v>611</v>
      </c>
      <c r="F89" s="48">
        <f t="shared" si="2"/>
        <v>0.8046817849305048</v>
      </c>
      <c r="G89" s="48">
        <f t="shared" si="3"/>
        <v>0.32733224222585927</v>
      </c>
    </row>
    <row r="90" spans="1:7" x14ac:dyDescent="0.25">
      <c r="A90" s="44" t="s">
        <v>109</v>
      </c>
      <c r="B90" s="41">
        <v>35</v>
      </c>
      <c r="C90" s="41">
        <v>22</v>
      </c>
      <c r="D90" s="41">
        <v>2444</v>
      </c>
      <c r="E90" s="41">
        <v>1161</v>
      </c>
      <c r="F90" s="48">
        <f t="shared" si="2"/>
        <v>1.4320785597381342</v>
      </c>
      <c r="G90" s="48">
        <f t="shared" si="3"/>
        <v>1.8949181739879413</v>
      </c>
    </row>
    <row r="91" spans="1:7" x14ac:dyDescent="0.25">
      <c r="A91" s="44" t="s">
        <v>110</v>
      </c>
      <c r="B91" s="41">
        <v>2</v>
      </c>
      <c r="C91" s="41">
        <v>1</v>
      </c>
      <c r="D91" s="41">
        <v>726</v>
      </c>
      <c r="E91" s="41">
        <v>331</v>
      </c>
      <c r="F91" s="48">
        <f t="shared" si="2"/>
        <v>0.27548209366391185</v>
      </c>
      <c r="G91" s="48">
        <f t="shared" si="3"/>
        <v>0.30211480362537763</v>
      </c>
    </row>
    <row r="92" spans="1:7" x14ac:dyDescent="0.25">
      <c r="A92" s="44" t="s">
        <v>111</v>
      </c>
      <c r="B92" s="41">
        <v>15</v>
      </c>
      <c r="C92" s="41">
        <v>7</v>
      </c>
      <c r="D92" s="41">
        <v>1276</v>
      </c>
      <c r="E92" s="41">
        <v>596</v>
      </c>
      <c r="F92" s="48">
        <f t="shared" si="2"/>
        <v>1.1755485893416928</v>
      </c>
      <c r="G92" s="48">
        <f t="shared" si="3"/>
        <v>1.174496644295302</v>
      </c>
    </row>
    <row r="93" spans="1:7" x14ac:dyDescent="0.25">
      <c r="A93" s="44" t="s">
        <v>112</v>
      </c>
      <c r="B93" s="41">
        <v>7</v>
      </c>
      <c r="C93" s="41">
        <v>3</v>
      </c>
      <c r="D93" s="41">
        <v>699</v>
      </c>
      <c r="E93" s="41">
        <v>311</v>
      </c>
      <c r="F93" s="48">
        <f t="shared" si="2"/>
        <v>1.0014306151645207</v>
      </c>
      <c r="G93" s="48">
        <f t="shared" si="3"/>
        <v>0.96463022508038598</v>
      </c>
    </row>
    <row r="94" spans="1:7" x14ac:dyDescent="0.25">
      <c r="A94" s="44" t="s">
        <v>113</v>
      </c>
      <c r="B94" s="41">
        <v>61</v>
      </c>
      <c r="C94" s="41">
        <v>29</v>
      </c>
      <c r="D94" s="41">
        <v>1867</v>
      </c>
      <c r="E94" s="41">
        <v>903</v>
      </c>
      <c r="F94" s="48">
        <f t="shared" si="2"/>
        <v>3.267273701124799</v>
      </c>
      <c r="G94" s="48">
        <f t="shared" si="3"/>
        <v>3.211517165005537</v>
      </c>
    </row>
    <row r="95" spans="1:7" x14ac:dyDescent="0.25">
      <c r="A95" s="44" t="s">
        <v>114</v>
      </c>
      <c r="B95" s="41">
        <v>73</v>
      </c>
      <c r="C95" s="41">
        <v>41</v>
      </c>
      <c r="D95" s="41">
        <v>2894</v>
      </c>
      <c r="E95" s="41">
        <v>1385</v>
      </c>
      <c r="F95" s="48">
        <f t="shared" si="2"/>
        <v>2.5224602626123014</v>
      </c>
      <c r="G95" s="48">
        <f t="shared" si="3"/>
        <v>2.9602888086642598</v>
      </c>
    </row>
    <row r="96" spans="1:7" x14ac:dyDescent="0.25">
      <c r="A96" s="44" t="s">
        <v>115</v>
      </c>
      <c r="B96" s="41">
        <v>5</v>
      </c>
      <c r="C96" s="41">
        <v>4</v>
      </c>
      <c r="D96" s="41">
        <v>1294</v>
      </c>
      <c r="E96" s="41">
        <v>617</v>
      </c>
      <c r="F96" s="48">
        <f t="shared" si="2"/>
        <v>0.38639876352395675</v>
      </c>
      <c r="G96" s="48">
        <f t="shared" si="3"/>
        <v>0.64829821717990277</v>
      </c>
    </row>
    <row r="97" spans="1:7" x14ac:dyDescent="0.25">
      <c r="A97" s="44" t="s">
        <v>116</v>
      </c>
      <c r="B97" s="41">
        <v>11</v>
      </c>
      <c r="C97" s="41">
        <v>5</v>
      </c>
      <c r="D97" s="41">
        <v>1248</v>
      </c>
      <c r="E97" s="41">
        <v>609</v>
      </c>
      <c r="F97" s="48">
        <f t="shared" si="2"/>
        <v>0.88141025641025639</v>
      </c>
      <c r="G97" s="48">
        <f t="shared" si="3"/>
        <v>0.82101806239737274</v>
      </c>
    </row>
    <row r="98" spans="1:7" x14ac:dyDescent="0.25">
      <c r="A98" s="44" t="s">
        <v>68</v>
      </c>
      <c r="B98" s="41">
        <v>4</v>
      </c>
      <c r="C98" s="41">
        <v>2</v>
      </c>
      <c r="D98" s="41">
        <v>1635</v>
      </c>
      <c r="E98" s="41">
        <v>779</v>
      </c>
      <c r="F98" s="48">
        <f t="shared" si="2"/>
        <v>0.24464831804281345</v>
      </c>
      <c r="G98" s="48">
        <f t="shared" si="3"/>
        <v>0.25673940949935814</v>
      </c>
    </row>
    <row r="99" spans="1:7" x14ac:dyDescent="0.25">
      <c r="A99" s="44" t="s">
        <v>117</v>
      </c>
      <c r="B99" s="41">
        <v>15</v>
      </c>
      <c r="C99" s="41">
        <v>6</v>
      </c>
      <c r="D99" s="41">
        <v>2821</v>
      </c>
      <c r="E99" s="41">
        <v>1333</v>
      </c>
      <c r="F99" s="48">
        <f t="shared" si="2"/>
        <v>0.53172633817795112</v>
      </c>
      <c r="G99" s="48">
        <f t="shared" si="3"/>
        <v>0.45011252813203295</v>
      </c>
    </row>
    <row r="100" spans="1:7" x14ac:dyDescent="0.25">
      <c r="A100" s="44" t="s">
        <v>118</v>
      </c>
      <c r="B100" s="41">
        <v>50</v>
      </c>
      <c r="C100" s="41">
        <v>28</v>
      </c>
      <c r="D100" s="41">
        <v>1985</v>
      </c>
      <c r="E100" s="41">
        <v>967</v>
      </c>
      <c r="F100" s="48">
        <f t="shared" si="2"/>
        <v>2.518891687657431</v>
      </c>
      <c r="G100" s="48">
        <f t="shared" si="3"/>
        <v>2.8955532574974145</v>
      </c>
    </row>
    <row r="101" spans="1:7" x14ac:dyDescent="0.25">
      <c r="A101" s="44" t="s">
        <v>69</v>
      </c>
      <c r="B101" s="41">
        <v>33</v>
      </c>
      <c r="C101" s="41">
        <v>16</v>
      </c>
      <c r="D101" s="41">
        <v>4365</v>
      </c>
      <c r="E101" s="41">
        <v>2069</v>
      </c>
      <c r="F101" s="48">
        <f t="shared" si="2"/>
        <v>0.75601374570446733</v>
      </c>
      <c r="G101" s="48">
        <f t="shared" si="3"/>
        <v>0.77332044465925565</v>
      </c>
    </row>
    <row r="102" spans="1:7" x14ac:dyDescent="0.25">
      <c r="A102" s="44" t="s">
        <v>70</v>
      </c>
      <c r="B102" s="41">
        <v>8</v>
      </c>
      <c r="C102" s="41">
        <v>3</v>
      </c>
      <c r="D102" s="41">
        <v>4850</v>
      </c>
      <c r="E102" s="41">
        <v>2320</v>
      </c>
      <c r="F102" s="48">
        <f t="shared" si="2"/>
        <v>0.16494845360824742</v>
      </c>
      <c r="G102" s="48">
        <f t="shared" si="3"/>
        <v>0.12931034482758622</v>
      </c>
    </row>
    <row r="103" spans="1:7" x14ac:dyDescent="0.25">
      <c r="A103" s="46" t="s">
        <v>71</v>
      </c>
      <c r="B103" s="41">
        <v>6</v>
      </c>
      <c r="C103" s="41">
        <v>3</v>
      </c>
      <c r="D103" s="41">
        <v>1315</v>
      </c>
      <c r="E103" s="41">
        <v>604</v>
      </c>
      <c r="F103" s="48">
        <f t="shared" si="2"/>
        <v>0.45627376425855515</v>
      </c>
      <c r="G103" s="48">
        <f t="shared" si="3"/>
        <v>0.49668874172185434</v>
      </c>
    </row>
    <row r="104" spans="1:7" x14ac:dyDescent="0.25">
      <c r="A104" s="46" t="s">
        <v>72</v>
      </c>
      <c r="B104" s="41">
        <v>5</v>
      </c>
      <c r="C104" s="41">
        <v>3</v>
      </c>
      <c r="D104" s="41">
        <v>1683</v>
      </c>
      <c r="E104" s="41">
        <v>808</v>
      </c>
      <c r="F104" s="48">
        <f t="shared" si="2"/>
        <v>0.29708853238265004</v>
      </c>
      <c r="G104" s="48">
        <f t="shared" si="3"/>
        <v>0.37128712871287128</v>
      </c>
    </row>
    <row r="105" spans="1:7" x14ac:dyDescent="0.25">
      <c r="A105" s="46" t="s">
        <v>119</v>
      </c>
      <c r="B105" s="41">
        <v>7</v>
      </c>
      <c r="C105" s="41">
        <v>3</v>
      </c>
      <c r="D105" s="41">
        <v>1158</v>
      </c>
      <c r="E105" s="41">
        <v>548</v>
      </c>
      <c r="F105" s="48">
        <f t="shared" si="2"/>
        <v>0.60449050086355793</v>
      </c>
      <c r="G105" s="48">
        <f t="shared" si="3"/>
        <v>0.54744525547445255</v>
      </c>
    </row>
    <row r="106" spans="1:7" x14ac:dyDescent="0.25">
      <c r="A106" s="46" t="s">
        <v>120</v>
      </c>
      <c r="B106" s="41">
        <v>19</v>
      </c>
      <c r="C106" s="41">
        <v>10</v>
      </c>
      <c r="D106" s="41">
        <v>2380</v>
      </c>
      <c r="E106" s="41">
        <v>1136</v>
      </c>
      <c r="F106" s="48">
        <f t="shared" si="2"/>
        <v>0.79831932773109238</v>
      </c>
      <c r="G106" s="48">
        <f t="shared" si="3"/>
        <v>0.88028169014084512</v>
      </c>
    </row>
    <row r="107" spans="1:7" x14ac:dyDescent="0.25">
      <c r="A107" s="46" t="s">
        <v>121</v>
      </c>
      <c r="B107" s="41">
        <v>11</v>
      </c>
      <c r="C107" s="41">
        <v>5</v>
      </c>
      <c r="D107" s="41">
        <v>1174</v>
      </c>
      <c r="E107" s="41">
        <v>531</v>
      </c>
      <c r="F107" s="48">
        <f t="shared" si="2"/>
        <v>0.9369676320272573</v>
      </c>
      <c r="G107" s="48">
        <f t="shared" si="3"/>
        <v>0.94161958568738224</v>
      </c>
    </row>
    <row r="108" spans="1:7" x14ac:dyDescent="0.25">
      <c r="A108" s="46" t="s">
        <v>122</v>
      </c>
      <c r="B108" s="41">
        <v>4</v>
      </c>
      <c r="C108" s="41">
        <v>0</v>
      </c>
      <c r="D108" s="41">
        <v>829</v>
      </c>
      <c r="E108" s="41">
        <v>379</v>
      </c>
      <c r="F108" s="48">
        <f t="shared" si="2"/>
        <v>0.48250904704463204</v>
      </c>
      <c r="G108" s="48">
        <f t="shared" si="3"/>
        <v>0</v>
      </c>
    </row>
  </sheetData>
  <mergeCells count="2">
    <mergeCell ref="B2:G2"/>
    <mergeCell ref="C4:E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workbookViewId="0">
      <selection activeCell="E2" sqref="E2:F2"/>
    </sheetView>
  </sheetViews>
  <sheetFormatPr defaultRowHeight="15" x14ac:dyDescent="0.25"/>
  <cols>
    <col min="2" max="2" width="33.7109375" customWidth="1"/>
    <col min="5" max="5" width="16.42578125" customWidth="1"/>
    <col min="6" max="6" width="20.42578125" customWidth="1"/>
  </cols>
  <sheetData>
    <row r="1" spans="1:6" ht="26.25" x14ac:dyDescent="0.25">
      <c r="A1" s="61" t="s">
        <v>155</v>
      </c>
      <c r="B1" s="62" t="s">
        <v>156</v>
      </c>
      <c r="C1" s="62" t="s">
        <v>157</v>
      </c>
      <c r="D1" s="63" t="s">
        <v>158</v>
      </c>
      <c r="E1" s="64" t="s">
        <v>153</v>
      </c>
      <c r="F1" s="64" t="s">
        <v>152</v>
      </c>
    </row>
    <row r="2" spans="1:6" x14ac:dyDescent="0.25">
      <c r="A2" s="52" t="s">
        <v>154</v>
      </c>
      <c r="B2" s="56" t="s">
        <v>9</v>
      </c>
      <c r="C2" s="53">
        <v>5</v>
      </c>
      <c r="D2" s="53">
        <v>0</v>
      </c>
      <c r="E2" s="57">
        <v>389427</v>
      </c>
      <c r="F2" s="57">
        <v>193379</v>
      </c>
    </row>
    <row r="3" spans="1:6" x14ac:dyDescent="0.25">
      <c r="A3" s="52" t="s">
        <v>154</v>
      </c>
      <c r="B3" s="58" t="s">
        <v>35</v>
      </c>
      <c r="C3" s="53">
        <v>5</v>
      </c>
      <c r="D3" s="53">
        <v>26564</v>
      </c>
      <c r="E3" s="53">
        <v>145888</v>
      </c>
      <c r="F3" s="53">
        <v>76243</v>
      </c>
    </row>
    <row r="4" spans="1:6" x14ac:dyDescent="0.25">
      <c r="A4" s="52" t="s">
        <v>154</v>
      </c>
      <c r="B4" s="58" t="s">
        <v>123</v>
      </c>
      <c r="C4" s="53">
        <v>5</v>
      </c>
      <c r="D4" s="53">
        <v>26804</v>
      </c>
      <c r="E4" s="53">
        <v>7151</v>
      </c>
      <c r="F4" s="53">
        <v>3749</v>
      </c>
    </row>
    <row r="5" spans="1:6" x14ac:dyDescent="0.25">
      <c r="A5" s="52" t="s">
        <v>154</v>
      </c>
      <c r="B5" s="58" t="s">
        <v>36</v>
      </c>
      <c r="C5" s="53">
        <v>5</v>
      </c>
      <c r="D5" s="53">
        <v>26877</v>
      </c>
      <c r="E5" s="53">
        <v>11829</v>
      </c>
      <c r="F5" s="53">
        <v>5999</v>
      </c>
    </row>
    <row r="6" spans="1:6" x14ac:dyDescent="0.25">
      <c r="A6" s="52" t="s">
        <v>154</v>
      </c>
      <c r="B6" s="58" t="s">
        <v>37</v>
      </c>
      <c r="C6" s="53">
        <v>5</v>
      </c>
      <c r="D6" s="53">
        <v>26975</v>
      </c>
      <c r="E6" s="53">
        <v>12324</v>
      </c>
      <c r="F6" s="53">
        <v>6140</v>
      </c>
    </row>
    <row r="7" spans="1:6" x14ac:dyDescent="0.25">
      <c r="A7" s="52" t="s">
        <v>154</v>
      </c>
      <c r="B7" s="58" t="s">
        <v>124</v>
      </c>
      <c r="C7" s="53">
        <v>5</v>
      </c>
      <c r="D7" s="53">
        <v>26699</v>
      </c>
      <c r="E7" s="53">
        <v>7128</v>
      </c>
      <c r="F7" s="53">
        <v>3559</v>
      </c>
    </row>
    <row r="8" spans="1:6" x14ac:dyDescent="0.25">
      <c r="A8" s="52" t="s">
        <v>154</v>
      </c>
      <c r="B8" s="58" t="s">
        <v>125</v>
      </c>
      <c r="C8" s="53">
        <v>5</v>
      </c>
      <c r="D8" s="53">
        <v>26920</v>
      </c>
      <c r="E8" s="53">
        <v>1381</v>
      </c>
      <c r="F8" s="53">
        <v>671</v>
      </c>
    </row>
    <row r="9" spans="1:6" x14ac:dyDescent="0.25">
      <c r="A9" s="52" t="s">
        <v>154</v>
      </c>
      <c r="B9" s="58" t="s">
        <v>126</v>
      </c>
      <c r="C9" s="53">
        <v>5</v>
      </c>
      <c r="D9" s="53">
        <v>30915</v>
      </c>
      <c r="E9" s="53">
        <v>7810</v>
      </c>
      <c r="F9" s="53">
        <v>3783</v>
      </c>
    </row>
    <row r="10" spans="1:6" x14ac:dyDescent="0.25">
      <c r="A10" s="52" t="s">
        <v>154</v>
      </c>
      <c r="B10" s="58" t="s">
        <v>127</v>
      </c>
      <c r="C10" s="53">
        <v>5</v>
      </c>
      <c r="D10" s="53">
        <v>26840</v>
      </c>
      <c r="E10" s="53">
        <v>4822</v>
      </c>
      <c r="F10" s="53">
        <v>2464</v>
      </c>
    </row>
    <row r="11" spans="1:6" x14ac:dyDescent="0.25">
      <c r="A11" s="52" t="s">
        <v>154</v>
      </c>
      <c r="B11" s="58" t="s">
        <v>128</v>
      </c>
      <c r="C11" s="53">
        <v>5</v>
      </c>
      <c r="D11" s="53">
        <v>32027</v>
      </c>
      <c r="E11" s="53">
        <v>7101</v>
      </c>
      <c r="F11" s="53">
        <v>3543</v>
      </c>
    </row>
    <row r="12" spans="1:6" x14ac:dyDescent="0.25">
      <c r="A12" s="52" t="s">
        <v>154</v>
      </c>
      <c r="B12" s="58" t="s">
        <v>129</v>
      </c>
      <c r="C12" s="53">
        <v>5</v>
      </c>
      <c r="D12" s="53">
        <v>27007</v>
      </c>
      <c r="E12" s="53">
        <v>1371</v>
      </c>
      <c r="F12" s="53">
        <v>678</v>
      </c>
    </row>
    <row r="13" spans="1:6" x14ac:dyDescent="0.25">
      <c r="A13" s="52" t="s">
        <v>154</v>
      </c>
      <c r="B13" s="58" t="s">
        <v>38</v>
      </c>
      <c r="C13" s="53">
        <v>5</v>
      </c>
      <c r="D13" s="53">
        <v>27070</v>
      </c>
      <c r="E13" s="53">
        <v>1901</v>
      </c>
      <c r="F13" s="53">
        <v>867</v>
      </c>
    </row>
    <row r="14" spans="1:6" x14ac:dyDescent="0.25">
      <c r="A14" s="52" t="s">
        <v>154</v>
      </c>
      <c r="B14" s="58" t="s">
        <v>74</v>
      </c>
      <c r="C14" s="53">
        <v>5</v>
      </c>
      <c r="D14" s="53">
        <v>27169</v>
      </c>
      <c r="E14" s="53">
        <v>2001</v>
      </c>
      <c r="F14" s="53">
        <v>977</v>
      </c>
    </row>
    <row r="15" spans="1:6" x14ac:dyDescent="0.25">
      <c r="A15" s="52" t="s">
        <v>154</v>
      </c>
      <c r="B15" s="58" t="s">
        <v>75</v>
      </c>
      <c r="C15" s="53">
        <v>5</v>
      </c>
      <c r="D15" s="53">
        <v>26742</v>
      </c>
      <c r="E15" s="53">
        <v>2327</v>
      </c>
      <c r="F15" s="53">
        <v>1100</v>
      </c>
    </row>
    <row r="16" spans="1:6" x14ac:dyDescent="0.25">
      <c r="A16" s="52" t="s">
        <v>154</v>
      </c>
      <c r="B16" s="58" t="s">
        <v>76</v>
      </c>
      <c r="C16" s="53">
        <v>5</v>
      </c>
      <c r="D16" s="53">
        <v>27212</v>
      </c>
      <c r="E16" s="53">
        <v>1811</v>
      </c>
      <c r="F16" s="53">
        <v>868</v>
      </c>
    </row>
    <row r="17" spans="1:6" x14ac:dyDescent="0.25">
      <c r="A17" s="52" t="s">
        <v>154</v>
      </c>
      <c r="B17" s="58" t="s">
        <v>39</v>
      </c>
      <c r="C17" s="53">
        <v>5</v>
      </c>
      <c r="D17" s="53">
        <v>27285</v>
      </c>
      <c r="E17" s="53">
        <v>2095</v>
      </c>
      <c r="F17" s="53">
        <v>1018</v>
      </c>
    </row>
    <row r="18" spans="1:6" x14ac:dyDescent="0.25">
      <c r="A18" s="52" t="s">
        <v>154</v>
      </c>
      <c r="B18" s="58" t="s">
        <v>40</v>
      </c>
      <c r="C18" s="53">
        <v>5</v>
      </c>
      <c r="D18" s="53">
        <v>27329</v>
      </c>
      <c r="E18" s="53">
        <v>1982</v>
      </c>
      <c r="F18" s="53">
        <v>918</v>
      </c>
    </row>
    <row r="19" spans="1:6" x14ac:dyDescent="0.25">
      <c r="A19" s="52" t="s">
        <v>154</v>
      </c>
      <c r="B19" s="58" t="s">
        <v>77</v>
      </c>
      <c r="C19" s="53">
        <v>5</v>
      </c>
      <c r="D19" s="53">
        <v>27383</v>
      </c>
      <c r="E19" s="53">
        <v>3337</v>
      </c>
      <c r="F19" s="53">
        <v>1577</v>
      </c>
    </row>
    <row r="20" spans="1:6" x14ac:dyDescent="0.25">
      <c r="A20" s="52" t="s">
        <v>154</v>
      </c>
      <c r="B20" s="58" t="s">
        <v>41</v>
      </c>
      <c r="C20" s="53">
        <v>5</v>
      </c>
      <c r="D20" s="53">
        <v>27436</v>
      </c>
      <c r="E20" s="53">
        <v>2991</v>
      </c>
      <c r="F20" s="53">
        <v>1486</v>
      </c>
    </row>
    <row r="21" spans="1:6" x14ac:dyDescent="0.25">
      <c r="A21" s="52" t="s">
        <v>154</v>
      </c>
      <c r="B21" s="58" t="s">
        <v>42</v>
      </c>
      <c r="C21" s="53">
        <v>5</v>
      </c>
      <c r="D21" s="53">
        <v>27506</v>
      </c>
      <c r="E21" s="53">
        <v>798</v>
      </c>
      <c r="F21" s="53">
        <v>355</v>
      </c>
    </row>
    <row r="22" spans="1:6" x14ac:dyDescent="0.25">
      <c r="A22" s="52" t="s">
        <v>154</v>
      </c>
      <c r="B22" s="58" t="s">
        <v>43</v>
      </c>
      <c r="C22" s="53">
        <v>5</v>
      </c>
      <c r="D22" s="53">
        <v>27560</v>
      </c>
      <c r="E22" s="53">
        <v>2298</v>
      </c>
      <c r="F22" s="53">
        <v>1071</v>
      </c>
    </row>
    <row r="23" spans="1:6" x14ac:dyDescent="0.25">
      <c r="A23" s="52" t="s">
        <v>154</v>
      </c>
      <c r="B23" s="58" t="s">
        <v>78</v>
      </c>
      <c r="C23" s="53">
        <v>5</v>
      </c>
      <c r="D23" s="53">
        <v>27631</v>
      </c>
      <c r="E23" s="53">
        <v>2788</v>
      </c>
      <c r="F23" s="53">
        <v>1368</v>
      </c>
    </row>
    <row r="24" spans="1:6" x14ac:dyDescent="0.25">
      <c r="A24" s="52" t="s">
        <v>154</v>
      </c>
      <c r="B24" s="58" t="s">
        <v>44</v>
      </c>
      <c r="C24" s="53">
        <v>5</v>
      </c>
      <c r="D24" s="53">
        <v>27686</v>
      </c>
      <c r="E24" s="53">
        <v>2786</v>
      </c>
      <c r="F24" s="53">
        <v>1345</v>
      </c>
    </row>
    <row r="25" spans="1:6" x14ac:dyDescent="0.25">
      <c r="A25" s="52" t="s">
        <v>154</v>
      </c>
      <c r="B25" s="58" t="s">
        <v>45</v>
      </c>
      <c r="C25" s="53">
        <v>5</v>
      </c>
      <c r="D25" s="53">
        <v>27757</v>
      </c>
      <c r="E25" s="53">
        <v>2112</v>
      </c>
      <c r="F25" s="53">
        <v>958</v>
      </c>
    </row>
    <row r="26" spans="1:6" x14ac:dyDescent="0.25">
      <c r="A26" s="52" t="s">
        <v>154</v>
      </c>
      <c r="B26" s="58" t="s">
        <v>46</v>
      </c>
      <c r="C26" s="53">
        <v>5</v>
      </c>
      <c r="D26" s="53">
        <v>27846</v>
      </c>
      <c r="E26" s="53">
        <v>1614</v>
      </c>
      <c r="F26" s="53">
        <v>775</v>
      </c>
    </row>
    <row r="27" spans="1:6" x14ac:dyDescent="0.25">
      <c r="A27" s="52" t="s">
        <v>154</v>
      </c>
      <c r="B27" s="58" t="s">
        <v>79</v>
      </c>
      <c r="C27" s="53">
        <v>5</v>
      </c>
      <c r="D27" s="53">
        <v>27908</v>
      </c>
      <c r="E27" s="53">
        <v>1275</v>
      </c>
      <c r="F27" s="53">
        <v>617</v>
      </c>
    </row>
    <row r="28" spans="1:6" x14ac:dyDescent="0.25">
      <c r="A28" s="52" t="s">
        <v>154</v>
      </c>
      <c r="B28" s="58" t="s">
        <v>47</v>
      </c>
      <c r="C28" s="53">
        <v>5</v>
      </c>
      <c r="D28" s="53">
        <v>27935</v>
      </c>
      <c r="E28" s="53">
        <v>1301</v>
      </c>
      <c r="F28" s="53">
        <v>597</v>
      </c>
    </row>
    <row r="29" spans="1:6" x14ac:dyDescent="0.25">
      <c r="A29" s="52" t="s">
        <v>154</v>
      </c>
      <c r="B29" s="58" t="s">
        <v>80</v>
      </c>
      <c r="C29" s="53">
        <v>5</v>
      </c>
      <c r="D29" s="53">
        <v>27971</v>
      </c>
      <c r="E29" s="53">
        <v>2783</v>
      </c>
      <c r="F29" s="53">
        <v>1332</v>
      </c>
    </row>
    <row r="30" spans="1:6" x14ac:dyDescent="0.25">
      <c r="A30" s="52" t="s">
        <v>154</v>
      </c>
      <c r="B30" s="58" t="s">
        <v>81</v>
      </c>
      <c r="C30" s="53">
        <v>5</v>
      </c>
      <c r="D30" s="53">
        <v>28077</v>
      </c>
      <c r="E30" s="53">
        <v>1085</v>
      </c>
      <c r="F30" s="53">
        <v>515</v>
      </c>
    </row>
    <row r="31" spans="1:6" x14ac:dyDescent="0.25">
      <c r="A31" s="52" t="s">
        <v>154</v>
      </c>
      <c r="B31" s="58" t="s">
        <v>146</v>
      </c>
      <c r="C31" s="53">
        <v>5</v>
      </c>
      <c r="D31" s="53">
        <v>28709</v>
      </c>
      <c r="E31" s="53">
        <v>1412</v>
      </c>
      <c r="F31" s="53">
        <v>661</v>
      </c>
    </row>
    <row r="32" spans="1:6" x14ac:dyDescent="0.25">
      <c r="A32" s="52" t="s">
        <v>154</v>
      </c>
      <c r="B32" s="58" t="s">
        <v>147</v>
      </c>
      <c r="C32" s="53">
        <v>5</v>
      </c>
      <c r="D32" s="53">
        <v>28139</v>
      </c>
      <c r="E32" s="53">
        <v>758</v>
      </c>
      <c r="F32" s="53">
        <v>332</v>
      </c>
    </row>
    <row r="33" spans="1:6" x14ac:dyDescent="0.25">
      <c r="A33" s="52" t="s">
        <v>154</v>
      </c>
      <c r="B33" s="58" t="s">
        <v>82</v>
      </c>
      <c r="C33" s="53">
        <v>5</v>
      </c>
      <c r="D33" s="53">
        <v>28193</v>
      </c>
      <c r="E33" s="53">
        <v>1021</v>
      </c>
      <c r="F33" s="53">
        <v>476</v>
      </c>
    </row>
    <row r="34" spans="1:6" x14ac:dyDescent="0.25">
      <c r="A34" s="52" t="s">
        <v>154</v>
      </c>
      <c r="B34" s="58" t="s">
        <v>48</v>
      </c>
      <c r="C34" s="53">
        <v>5</v>
      </c>
      <c r="D34" s="53">
        <v>28246</v>
      </c>
      <c r="E34" s="53">
        <v>1487</v>
      </c>
      <c r="F34" s="53">
        <v>698</v>
      </c>
    </row>
    <row r="35" spans="1:6" x14ac:dyDescent="0.25">
      <c r="A35" s="52" t="s">
        <v>154</v>
      </c>
      <c r="B35" s="58" t="s">
        <v>49</v>
      </c>
      <c r="C35" s="53">
        <v>5</v>
      </c>
      <c r="D35" s="53">
        <v>28335</v>
      </c>
      <c r="E35" s="53">
        <v>1996</v>
      </c>
      <c r="F35" s="53">
        <v>909</v>
      </c>
    </row>
    <row r="36" spans="1:6" x14ac:dyDescent="0.25">
      <c r="A36" s="52" t="s">
        <v>154</v>
      </c>
      <c r="B36" s="58" t="s">
        <v>50</v>
      </c>
      <c r="C36" s="53">
        <v>5</v>
      </c>
      <c r="D36" s="53">
        <v>28415</v>
      </c>
      <c r="E36" s="53">
        <v>1336</v>
      </c>
      <c r="F36" s="53">
        <v>620</v>
      </c>
    </row>
    <row r="37" spans="1:6" x14ac:dyDescent="0.25">
      <c r="A37" s="52" t="s">
        <v>154</v>
      </c>
      <c r="B37" s="58" t="s">
        <v>51</v>
      </c>
      <c r="C37" s="53">
        <v>5</v>
      </c>
      <c r="D37" s="53">
        <v>28497</v>
      </c>
      <c r="E37" s="53">
        <v>1425</v>
      </c>
      <c r="F37" s="53">
        <v>673</v>
      </c>
    </row>
    <row r="38" spans="1:6" x14ac:dyDescent="0.25">
      <c r="A38" s="52" t="s">
        <v>154</v>
      </c>
      <c r="B38" s="58" t="s">
        <v>83</v>
      </c>
      <c r="C38" s="53">
        <v>5</v>
      </c>
      <c r="D38" s="53">
        <v>28530</v>
      </c>
      <c r="E38" s="53">
        <v>1920</v>
      </c>
      <c r="F38" s="53">
        <v>915</v>
      </c>
    </row>
    <row r="39" spans="1:6" x14ac:dyDescent="0.25">
      <c r="A39" s="52" t="s">
        <v>154</v>
      </c>
      <c r="B39" s="58" t="s">
        <v>130</v>
      </c>
      <c r="C39" s="53">
        <v>5</v>
      </c>
      <c r="D39" s="53">
        <v>28610</v>
      </c>
      <c r="E39" s="53">
        <v>1314</v>
      </c>
      <c r="F39" s="53">
        <v>610</v>
      </c>
    </row>
    <row r="40" spans="1:6" x14ac:dyDescent="0.25">
      <c r="A40" s="52" t="s">
        <v>154</v>
      </c>
      <c r="B40" s="58" t="s">
        <v>52</v>
      </c>
      <c r="C40" s="53">
        <v>5</v>
      </c>
      <c r="D40" s="53">
        <v>28665</v>
      </c>
      <c r="E40" s="53">
        <v>2725</v>
      </c>
      <c r="F40" s="53">
        <v>1261</v>
      </c>
    </row>
    <row r="41" spans="1:6" x14ac:dyDescent="0.25">
      <c r="A41" s="52" t="s">
        <v>154</v>
      </c>
      <c r="B41" s="58" t="s">
        <v>53</v>
      </c>
      <c r="C41" s="53">
        <v>5</v>
      </c>
      <c r="D41" s="53">
        <v>28763</v>
      </c>
      <c r="E41" s="53">
        <v>1628</v>
      </c>
      <c r="F41" s="53">
        <v>732</v>
      </c>
    </row>
    <row r="42" spans="1:6" x14ac:dyDescent="0.25">
      <c r="A42" s="52" t="s">
        <v>154</v>
      </c>
      <c r="B42" s="58" t="s">
        <v>84</v>
      </c>
      <c r="C42" s="53">
        <v>5</v>
      </c>
      <c r="D42" s="53">
        <v>28816</v>
      </c>
      <c r="E42" s="53">
        <v>1184</v>
      </c>
      <c r="F42" s="53">
        <v>522</v>
      </c>
    </row>
    <row r="43" spans="1:6" x14ac:dyDescent="0.25">
      <c r="A43" s="52" t="s">
        <v>154</v>
      </c>
      <c r="B43" s="58" t="s">
        <v>85</v>
      </c>
      <c r="C43" s="53">
        <v>5</v>
      </c>
      <c r="D43" s="53">
        <v>28889</v>
      </c>
      <c r="E43" s="53">
        <v>733</v>
      </c>
      <c r="F43" s="53">
        <v>356</v>
      </c>
    </row>
    <row r="44" spans="1:6" x14ac:dyDescent="0.25">
      <c r="A44" s="52" t="s">
        <v>154</v>
      </c>
      <c r="B44" s="58" t="s">
        <v>86</v>
      </c>
      <c r="C44" s="53">
        <v>5</v>
      </c>
      <c r="D44" s="53">
        <v>28941</v>
      </c>
      <c r="E44" s="53">
        <v>1474</v>
      </c>
      <c r="F44" s="53">
        <v>700</v>
      </c>
    </row>
    <row r="45" spans="1:6" x14ac:dyDescent="0.25">
      <c r="A45" s="52" t="s">
        <v>154</v>
      </c>
      <c r="B45" s="58" t="s">
        <v>87</v>
      </c>
      <c r="C45" s="53">
        <v>5</v>
      </c>
      <c r="D45" s="53">
        <v>29001</v>
      </c>
      <c r="E45" s="53">
        <v>2399</v>
      </c>
      <c r="F45" s="53">
        <v>1128</v>
      </c>
    </row>
    <row r="46" spans="1:6" x14ac:dyDescent="0.25">
      <c r="A46" s="52" t="s">
        <v>154</v>
      </c>
      <c r="B46" s="58" t="s">
        <v>54</v>
      </c>
      <c r="C46" s="53">
        <v>5</v>
      </c>
      <c r="D46" s="53">
        <v>29038</v>
      </c>
      <c r="E46" s="53">
        <v>1587</v>
      </c>
      <c r="F46" s="53">
        <v>733</v>
      </c>
    </row>
    <row r="47" spans="1:6" x14ac:dyDescent="0.25">
      <c r="A47" s="52" t="s">
        <v>154</v>
      </c>
      <c r="B47" s="58" t="s">
        <v>55</v>
      </c>
      <c r="C47" s="53">
        <v>5</v>
      </c>
      <c r="D47" s="53">
        <v>29092</v>
      </c>
      <c r="E47" s="53">
        <v>4455</v>
      </c>
      <c r="F47" s="53">
        <v>2127</v>
      </c>
    </row>
    <row r="48" spans="1:6" x14ac:dyDescent="0.25">
      <c r="A48" s="52" t="s">
        <v>154</v>
      </c>
      <c r="B48" s="58" t="s">
        <v>88</v>
      </c>
      <c r="C48" s="53">
        <v>5</v>
      </c>
      <c r="D48" s="53">
        <v>29154</v>
      </c>
      <c r="E48" s="53">
        <v>3079</v>
      </c>
      <c r="F48" s="53">
        <v>1432</v>
      </c>
    </row>
    <row r="49" spans="1:6" x14ac:dyDescent="0.25">
      <c r="A49" s="52" t="s">
        <v>154</v>
      </c>
      <c r="B49" s="58" t="s">
        <v>89</v>
      </c>
      <c r="C49" s="53">
        <v>5</v>
      </c>
      <c r="D49" s="53">
        <v>29243</v>
      </c>
      <c r="E49" s="53">
        <v>1785</v>
      </c>
      <c r="F49" s="53">
        <v>887</v>
      </c>
    </row>
    <row r="50" spans="1:6" x14ac:dyDescent="0.25">
      <c r="A50" s="52" t="s">
        <v>154</v>
      </c>
      <c r="B50" s="58" t="s">
        <v>90</v>
      </c>
      <c r="C50" s="53">
        <v>5</v>
      </c>
      <c r="D50" s="53">
        <v>29341</v>
      </c>
      <c r="E50" s="53">
        <v>1413</v>
      </c>
      <c r="F50" s="53">
        <v>660</v>
      </c>
    </row>
    <row r="51" spans="1:6" x14ac:dyDescent="0.25">
      <c r="A51" s="52" t="s">
        <v>154</v>
      </c>
      <c r="B51" s="58" t="s">
        <v>91</v>
      </c>
      <c r="C51" s="53">
        <v>5</v>
      </c>
      <c r="D51" s="53">
        <v>29403</v>
      </c>
      <c r="E51" s="53">
        <v>2177</v>
      </c>
      <c r="F51" s="53">
        <v>1053</v>
      </c>
    </row>
    <row r="52" spans="1:6" x14ac:dyDescent="0.25">
      <c r="A52" s="52" t="s">
        <v>154</v>
      </c>
      <c r="B52" s="58" t="s">
        <v>56</v>
      </c>
      <c r="C52" s="53">
        <v>5</v>
      </c>
      <c r="D52" s="53">
        <v>32195</v>
      </c>
      <c r="E52" s="53">
        <v>1180</v>
      </c>
      <c r="F52" s="53">
        <v>552</v>
      </c>
    </row>
    <row r="53" spans="1:6" x14ac:dyDescent="0.25">
      <c r="A53" s="52" t="s">
        <v>154</v>
      </c>
      <c r="B53" s="58" t="s">
        <v>92</v>
      </c>
      <c r="C53" s="53">
        <v>5</v>
      </c>
      <c r="D53" s="53">
        <v>29467</v>
      </c>
      <c r="E53" s="53">
        <v>2519</v>
      </c>
      <c r="F53" s="53">
        <v>1186</v>
      </c>
    </row>
    <row r="54" spans="1:6" x14ac:dyDescent="0.25">
      <c r="A54" s="52" t="s">
        <v>154</v>
      </c>
      <c r="B54" s="58" t="s">
        <v>93</v>
      </c>
      <c r="C54" s="53">
        <v>5</v>
      </c>
      <c r="D54" s="53">
        <v>29519</v>
      </c>
      <c r="E54" s="53">
        <v>1974</v>
      </c>
      <c r="F54" s="53">
        <v>938</v>
      </c>
    </row>
    <row r="55" spans="1:6" x14ac:dyDescent="0.25">
      <c r="A55" s="52" t="s">
        <v>154</v>
      </c>
      <c r="B55" s="58" t="s">
        <v>57</v>
      </c>
      <c r="C55" s="53">
        <v>5</v>
      </c>
      <c r="D55" s="53">
        <v>29573</v>
      </c>
      <c r="E55" s="53">
        <v>1729</v>
      </c>
      <c r="F55" s="53">
        <v>790</v>
      </c>
    </row>
    <row r="56" spans="1:6" x14ac:dyDescent="0.25">
      <c r="A56" s="52" t="s">
        <v>154</v>
      </c>
      <c r="B56" s="58" t="s">
        <v>94</v>
      </c>
      <c r="C56" s="53">
        <v>5</v>
      </c>
      <c r="D56" s="53">
        <v>29662</v>
      </c>
      <c r="E56" s="53">
        <v>1298</v>
      </c>
      <c r="F56" s="53">
        <v>599</v>
      </c>
    </row>
    <row r="57" spans="1:6" x14ac:dyDescent="0.25">
      <c r="A57" s="52" t="s">
        <v>154</v>
      </c>
      <c r="B57" s="58" t="s">
        <v>58</v>
      </c>
      <c r="C57" s="53">
        <v>5</v>
      </c>
      <c r="D57" s="53">
        <v>29724</v>
      </c>
      <c r="E57" s="53">
        <v>2847</v>
      </c>
      <c r="F57" s="53">
        <v>1323</v>
      </c>
    </row>
    <row r="58" spans="1:6" x14ac:dyDescent="0.25">
      <c r="A58" s="52" t="s">
        <v>154</v>
      </c>
      <c r="B58" s="58" t="s">
        <v>95</v>
      </c>
      <c r="C58" s="53">
        <v>5</v>
      </c>
      <c r="D58" s="53">
        <v>29813</v>
      </c>
      <c r="E58" s="53">
        <v>1825</v>
      </c>
      <c r="F58" s="53">
        <v>827</v>
      </c>
    </row>
    <row r="59" spans="1:6" x14ac:dyDescent="0.25">
      <c r="A59" s="52" t="s">
        <v>154</v>
      </c>
      <c r="B59" s="58" t="s">
        <v>96</v>
      </c>
      <c r="C59" s="53">
        <v>5</v>
      </c>
      <c r="D59" s="53">
        <v>29760</v>
      </c>
      <c r="E59" s="53">
        <v>987</v>
      </c>
      <c r="F59" s="53">
        <v>462</v>
      </c>
    </row>
    <row r="60" spans="1:6" x14ac:dyDescent="0.25">
      <c r="A60" s="52" t="s">
        <v>154</v>
      </c>
      <c r="B60" s="58" t="s">
        <v>97</v>
      </c>
      <c r="C60" s="53">
        <v>5</v>
      </c>
      <c r="D60" s="53">
        <v>29902</v>
      </c>
      <c r="E60" s="53">
        <v>2195</v>
      </c>
      <c r="F60" s="53">
        <v>1027</v>
      </c>
    </row>
    <row r="61" spans="1:6" x14ac:dyDescent="0.25">
      <c r="A61" s="52" t="s">
        <v>154</v>
      </c>
      <c r="B61" s="58" t="s">
        <v>59</v>
      </c>
      <c r="C61" s="53">
        <v>5</v>
      </c>
      <c r="D61" s="53">
        <v>29948</v>
      </c>
      <c r="E61" s="53">
        <v>1604</v>
      </c>
      <c r="F61" s="53">
        <v>772</v>
      </c>
    </row>
    <row r="62" spans="1:6" x14ac:dyDescent="0.25">
      <c r="A62" s="52" t="s">
        <v>154</v>
      </c>
      <c r="B62" s="58" t="s">
        <v>98</v>
      </c>
      <c r="C62" s="53">
        <v>5</v>
      </c>
      <c r="D62" s="53">
        <v>30014</v>
      </c>
      <c r="E62" s="53">
        <v>1691</v>
      </c>
      <c r="F62" s="53">
        <v>761</v>
      </c>
    </row>
    <row r="63" spans="1:6" x14ac:dyDescent="0.25">
      <c r="A63" s="52" t="s">
        <v>154</v>
      </c>
      <c r="B63" s="58" t="s">
        <v>99</v>
      </c>
      <c r="C63" s="53">
        <v>5</v>
      </c>
      <c r="D63" s="53">
        <v>30069</v>
      </c>
      <c r="E63" s="53">
        <v>1615</v>
      </c>
      <c r="F63" s="53">
        <v>765</v>
      </c>
    </row>
    <row r="64" spans="1:6" x14ac:dyDescent="0.25">
      <c r="A64" s="52" t="s">
        <v>154</v>
      </c>
      <c r="B64" s="58" t="s">
        <v>60</v>
      </c>
      <c r="C64" s="53">
        <v>5</v>
      </c>
      <c r="D64" s="53">
        <v>30149</v>
      </c>
      <c r="E64" s="53">
        <v>3845</v>
      </c>
      <c r="F64" s="53">
        <v>1829</v>
      </c>
    </row>
    <row r="65" spans="1:6" x14ac:dyDescent="0.25">
      <c r="A65" s="52" t="s">
        <v>154</v>
      </c>
      <c r="B65" s="58" t="s">
        <v>61</v>
      </c>
      <c r="C65" s="53">
        <v>5</v>
      </c>
      <c r="D65" s="53">
        <v>30229</v>
      </c>
      <c r="E65" s="53">
        <v>1650</v>
      </c>
      <c r="F65" s="53">
        <v>785</v>
      </c>
    </row>
    <row r="66" spans="1:6" x14ac:dyDescent="0.25">
      <c r="A66" s="52" t="s">
        <v>154</v>
      </c>
      <c r="B66" s="58" t="s">
        <v>100</v>
      </c>
      <c r="C66" s="53">
        <v>5</v>
      </c>
      <c r="D66" s="53">
        <v>30274</v>
      </c>
      <c r="E66" s="53">
        <v>4318</v>
      </c>
      <c r="F66" s="53">
        <v>2076</v>
      </c>
    </row>
    <row r="67" spans="1:6" x14ac:dyDescent="0.25">
      <c r="A67" s="52" t="s">
        <v>154</v>
      </c>
      <c r="B67" s="58" t="s">
        <v>62</v>
      </c>
      <c r="C67" s="53">
        <v>5</v>
      </c>
      <c r="D67" s="53">
        <v>32161</v>
      </c>
      <c r="E67" s="53">
        <v>2062</v>
      </c>
      <c r="F67" s="53">
        <v>1014</v>
      </c>
    </row>
    <row r="68" spans="1:6" x14ac:dyDescent="0.25">
      <c r="A68" s="52" t="s">
        <v>154</v>
      </c>
      <c r="B68" s="58" t="s">
        <v>63</v>
      </c>
      <c r="C68" s="53">
        <v>5</v>
      </c>
      <c r="D68" s="53">
        <v>30336</v>
      </c>
      <c r="E68" s="53">
        <v>1951</v>
      </c>
      <c r="F68" s="53">
        <v>960</v>
      </c>
    </row>
    <row r="69" spans="1:6" x14ac:dyDescent="0.25">
      <c r="A69" s="52" t="s">
        <v>154</v>
      </c>
      <c r="B69" s="58" t="s">
        <v>64</v>
      </c>
      <c r="C69" s="53">
        <v>5</v>
      </c>
      <c r="D69" s="53">
        <v>30416</v>
      </c>
      <c r="E69" s="53">
        <v>833</v>
      </c>
      <c r="F69" s="53">
        <v>387</v>
      </c>
    </row>
    <row r="70" spans="1:6" x14ac:dyDescent="0.25">
      <c r="A70" s="52" t="s">
        <v>154</v>
      </c>
      <c r="B70" s="58" t="s">
        <v>65</v>
      </c>
      <c r="C70" s="53">
        <v>5</v>
      </c>
      <c r="D70" s="53">
        <v>30470</v>
      </c>
      <c r="E70" s="53">
        <v>1436</v>
      </c>
      <c r="F70" s="53">
        <v>641</v>
      </c>
    </row>
    <row r="71" spans="1:6" x14ac:dyDescent="0.25">
      <c r="A71" s="52" t="s">
        <v>154</v>
      </c>
      <c r="B71" s="58" t="s">
        <v>101</v>
      </c>
      <c r="C71" s="53">
        <v>5</v>
      </c>
      <c r="D71" s="53">
        <v>30568</v>
      </c>
      <c r="E71" s="53">
        <v>5123</v>
      </c>
      <c r="F71" s="53">
        <v>2426</v>
      </c>
    </row>
    <row r="72" spans="1:6" x14ac:dyDescent="0.25">
      <c r="A72" s="52" t="s">
        <v>154</v>
      </c>
      <c r="B72" s="58" t="s">
        <v>102</v>
      </c>
      <c r="C72" s="53">
        <v>5</v>
      </c>
      <c r="D72" s="53">
        <v>30648</v>
      </c>
      <c r="E72" s="53">
        <v>1067</v>
      </c>
      <c r="F72" s="53">
        <v>523</v>
      </c>
    </row>
    <row r="73" spans="1:6" x14ac:dyDescent="0.25">
      <c r="A73" s="52" t="s">
        <v>154</v>
      </c>
      <c r="B73" s="58" t="s">
        <v>66</v>
      </c>
      <c r="C73" s="53">
        <v>5</v>
      </c>
      <c r="D73" s="53">
        <v>30719</v>
      </c>
      <c r="E73" s="53">
        <v>1701</v>
      </c>
      <c r="F73" s="53">
        <v>839</v>
      </c>
    </row>
    <row r="74" spans="1:6" x14ac:dyDescent="0.25">
      <c r="A74" s="52" t="s">
        <v>154</v>
      </c>
      <c r="B74" s="58" t="s">
        <v>67</v>
      </c>
      <c r="C74" s="53">
        <v>5</v>
      </c>
      <c r="D74" s="53">
        <v>30773</v>
      </c>
      <c r="E74" s="53">
        <v>1787</v>
      </c>
      <c r="F74" s="53">
        <v>845</v>
      </c>
    </row>
    <row r="75" spans="1:6" x14ac:dyDescent="0.25">
      <c r="A75" s="52" t="s">
        <v>154</v>
      </c>
      <c r="B75" s="58" t="s">
        <v>103</v>
      </c>
      <c r="C75" s="53">
        <v>5</v>
      </c>
      <c r="D75" s="53">
        <v>30844</v>
      </c>
      <c r="E75" s="53">
        <v>1443</v>
      </c>
      <c r="F75" s="53">
        <v>673</v>
      </c>
    </row>
    <row r="76" spans="1:6" x14ac:dyDescent="0.25">
      <c r="A76" s="52" t="s">
        <v>154</v>
      </c>
      <c r="B76" s="58" t="s">
        <v>104</v>
      </c>
      <c r="C76" s="53">
        <v>5</v>
      </c>
      <c r="D76" s="53">
        <v>32187</v>
      </c>
      <c r="E76" s="53">
        <v>1771</v>
      </c>
      <c r="F76" s="53">
        <v>820</v>
      </c>
    </row>
    <row r="77" spans="1:6" x14ac:dyDescent="0.25">
      <c r="A77" s="52" t="s">
        <v>154</v>
      </c>
      <c r="B77" s="58" t="s">
        <v>105</v>
      </c>
      <c r="C77" s="53">
        <v>5</v>
      </c>
      <c r="D77" s="53">
        <v>30871</v>
      </c>
      <c r="E77" s="53">
        <v>1054</v>
      </c>
      <c r="F77" s="53">
        <v>488</v>
      </c>
    </row>
    <row r="78" spans="1:6" x14ac:dyDescent="0.25">
      <c r="A78" s="52" t="s">
        <v>154</v>
      </c>
      <c r="B78" s="58" t="s">
        <v>106</v>
      </c>
      <c r="C78" s="53">
        <v>5</v>
      </c>
      <c r="D78" s="53">
        <v>30988</v>
      </c>
      <c r="E78" s="53">
        <v>1931</v>
      </c>
      <c r="F78" s="53">
        <v>930</v>
      </c>
    </row>
    <row r="79" spans="1:6" x14ac:dyDescent="0.25">
      <c r="A79" s="52" t="s">
        <v>154</v>
      </c>
      <c r="B79" s="58" t="s">
        <v>107</v>
      </c>
      <c r="C79" s="53">
        <v>5</v>
      </c>
      <c r="D79" s="53">
        <v>31011</v>
      </c>
      <c r="E79" s="53">
        <v>2800</v>
      </c>
      <c r="F79" s="53">
        <v>1322</v>
      </c>
    </row>
    <row r="80" spans="1:6" x14ac:dyDescent="0.25">
      <c r="A80" s="52" t="s">
        <v>154</v>
      </c>
      <c r="B80" s="58" t="s">
        <v>148</v>
      </c>
      <c r="C80" s="53">
        <v>5</v>
      </c>
      <c r="D80" s="53">
        <v>31057</v>
      </c>
      <c r="E80" s="53">
        <v>717</v>
      </c>
      <c r="F80" s="53">
        <v>330</v>
      </c>
    </row>
    <row r="81" spans="1:6" x14ac:dyDescent="0.25">
      <c r="A81" s="52" t="s">
        <v>154</v>
      </c>
      <c r="B81" s="58" t="s">
        <v>149</v>
      </c>
      <c r="C81" s="53">
        <v>5</v>
      </c>
      <c r="D81" s="53">
        <v>26582</v>
      </c>
      <c r="E81" s="53">
        <v>7321</v>
      </c>
      <c r="F81" s="53">
        <v>3603</v>
      </c>
    </row>
    <row r="82" spans="1:6" x14ac:dyDescent="0.25">
      <c r="A82" s="52" t="s">
        <v>154</v>
      </c>
      <c r="B82" s="58" t="s">
        <v>108</v>
      </c>
      <c r="C82" s="53">
        <v>5</v>
      </c>
      <c r="D82" s="53">
        <v>32179</v>
      </c>
      <c r="E82" s="53">
        <v>1336</v>
      </c>
      <c r="F82" s="53">
        <v>612</v>
      </c>
    </row>
    <row r="83" spans="1:6" x14ac:dyDescent="0.25">
      <c r="A83" s="52" t="s">
        <v>154</v>
      </c>
      <c r="B83" s="58" t="s">
        <v>150</v>
      </c>
      <c r="C83" s="53">
        <v>5</v>
      </c>
      <c r="D83" s="53">
        <v>26653</v>
      </c>
      <c r="E83" s="53">
        <v>4409</v>
      </c>
      <c r="F83" s="53">
        <v>2218</v>
      </c>
    </row>
    <row r="84" spans="1:6" x14ac:dyDescent="0.25">
      <c r="A84" s="54" t="s">
        <v>154</v>
      </c>
      <c r="B84" s="59" t="s">
        <v>151</v>
      </c>
      <c r="C84" s="55">
        <v>5</v>
      </c>
      <c r="D84" s="55">
        <v>31128</v>
      </c>
      <c r="E84" s="55">
        <v>1367</v>
      </c>
      <c r="F84" s="55">
        <v>611</v>
      </c>
    </row>
    <row r="85" spans="1:6" x14ac:dyDescent="0.25">
      <c r="A85" s="52" t="s">
        <v>154</v>
      </c>
      <c r="B85" s="58" t="s">
        <v>109</v>
      </c>
      <c r="C85" s="53">
        <v>5</v>
      </c>
      <c r="D85" s="53">
        <v>31333</v>
      </c>
      <c r="E85" s="53">
        <v>2444</v>
      </c>
      <c r="F85" s="53">
        <v>1161</v>
      </c>
    </row>
    <row r="86" spans="1:6" x14ac:dyDescent="0.25">
      <c r="A86" s="52" t="s">
        <v>154</v>
      </c>
      <c r="B86" s="58" t="s">
        <v>110</v>
      </c>
      <c r="C86" s="53">
        <v>5</v>
      </c>
      <c r="D86" s="53">
        <v>31379</v>
      </c>
      <c r="E86" s="53">
        <v>726</v>
      </c>
      <c r="F86" s="53">
        <v>331</v>
      </c>
    </row>
    <row r="87" spans="1:6" x14ac:dyDescent="0.25">
      <c r="A87" s="52" t="s">
        <v>154</v>
      </c>
      <c r="B87" s="58" t="s">
        <v>111</v>
      </c>
      <c r="C87" s="53">
        <v>5</v>
      </c>
      <c r="D87" s="53">
        <v>31422</v>
      </c>
      <c r="E87" s="53">
        <v>1276</v>
      </c>
      <c r="F87" s="53">
        <v>596</v>
      </c>
    </row>
    <row r="88" spans="1:6" x14ac:dyDescent="0.25">
      <c r="A88" s="52" t="s">
        <v>154</v>
      </c>
      <c r="B88" s="58" t="s">
        <v>112</v>
      </c>
      <c r="C88" s="53">
        <v>5</v>
      </c>
      <c r="D88" s="53">
        <v>31208</v>
      </c>
      <c r="E88" s="53">
        <v>699</v>
      </c>
      <c r="F88" s="53">
        <v>311</v>
      </c>
    </row>
    <row r="89" spans="1:6" x14ac:dyDescent="0.25">
      <c r="A89" s="52" t="s">
        <v>154</v>
      </c>
      <c r="B89" s="58" t="s">
        <v>113</v>
      </c>
      <c r="C89" s="53">
        <v>5</v>
      </c>
      <c r="D89" s="53">
        <v>31510</v>
      </c>
      <c r="E89" s="53">
        <v>1867</v>
      </c>
      <c r="F89" s="53">
        <v>903</v>
      </c>
    </row>
    <row r="90" spans="1:6" x14ac:dyDescent="0.25">
      <c r="A90" s="52" t="s">
        <v>154</v>
      </c>
      <c r="B90" s="58" t="s">
        <v>114</v>
      </c>
      <c r="C90" s="53">
        <v>5</v>
      </c>
      <c r="D90" s="53">
        <v>31262</v>
      </c>
      <c r="E90" s="53">
        <v>2894</v>
      </c>
      <c r="F90" s="53">
        <v>1385</v>
      </c>
    </row>
    <row r="91" spans="1:6" x14ac:dyDescent="0.25">
      <c r="A91" s="52" t="s">
        <v>154</v>
      </c>
      <c r="B91" s="58" t="s">
        <v>115</v>
      </c>
      <c r="C91" s="53">
        <v>5</v>
      </c>
      <c r="D91" s="53">
        <v>32153</v>
      </c>
      <c r="E91" s="53">
        <v>1294</v>
      </c>
      <c r="F91" s="53">
        <v>617</v>
      </c>
    </row>
    <row r="92" spans="1:6" x14ac:dyDescent="0.25">
      <c r="A92" s="52" t="s">
        <v>154</v>
      </c>
      <c r="B92" s="58" t="s">
        <v>116</v>
      </c>
      <c r="C92" s="53">
        <v>5</v>
      </c>
      <c r="D92" s="53">
        <v>31609</v>
      </c>
      <c r="E92" s="53">
        <v>1248</v>
      </c>
      <c r="F92" s="53">
        <v>609</v>
      </c>
    </row>
    <row r="93" spans="1:6" x14ac:dyDescent="0.25">
      <c r="A93" s="52" t="s">
        <v>154</v>
      </c>
      <c r="B93" s="58" t="s">
        <v>68</v>
      </c>
      <c r="C93" s="53">
        <v>5</v>
      </c>
      <c r="D93" s="53">
        <v>31565</v>
      </c>
      <c r="E93" s="53">
        <v>1635</v>
      </c>
      <c r="F93" s="53">
        <v>779</v>
      </c>
    </row>
    <row r="94" spans="1:6" x14ac:dyDescent="0.25">
      <c r="A94" s="52" t="s">
        <v>154</v>
      </c>
      <c r="B94" s="58" t="s">
        <v>117</v>
      </c>
      <c r="C94" s="53">
        <v>5</v>
      </c>
      <c r="D94" s="53">
        <v>31654</v>
      </c>
      <c r="E94" s="53">
        <v>2821</v>
      </c>
      <c r="F94" s="53">
        <v>1333</v>
      </c>
    </row>
    <row r="95" spans="1:6" x14ac:dyDescent="0.25">
      <c r="A95" s="52" t="s">
        <v>154</v>
      </c>
      <c r="B95" s="58" t="s">
        <v>118</v>
      </c>
      <c r="C95" s="53">
        <v>5</v>
      </c>
      <c r="D95" s="53">
        <v>31878</v>
      </c>
      <c r="E95" s="53">
        <v>1985</v>
      </c>
      <c r="F95" s="53">
        <v>967</v>
      </c>
    </row>
    <row r="96" spans="1:6" x14ac:dyDescent="0.25">
      <c r="A96" s="52" t="s">
        <v>154</v>
      </c>
      <c r="B96" s="58" t="s">
        <v>69</v>
      </c>
      <c r="C96" s="53">
        <v>5</v>
      </c>
      <c r="D96" s="53">
        <v>31716</v>
      </c>
      <c r="E96" s="53">
        <v>4365</v>
      </c>
      <c r="F96" s="53">
        <v>2069</v>
      </c>
    </row>
    <row r="97" spans="1:6" x14ac:dyDescent="0.25">
      <c r="A97" s="52" t="s">
        <v>154</v>
      </c>
      <c r="B97" s="58" t="s">
        <v>70</v>
      </c>
      <c r="C97" s="53">
        <v>5</v>
      </c>
      <c r="D97" s="53">
        <v>31789</v>
      </c>
      <c r="E97" s="53">
        <v>4850</v>
      </c>
      <c r="F97" s="53">
        <v>2320</v>
      </c>
    </row>
    <row r="98" spans="1:6" x14ac:dyDescent="0.25">
      <c r="A98" s="52" t="s">
        <v>154</v>
      </c>
      <c r="B98" s="60" t="s">
        <v>71</v>
      </c>
      <c r="C98" s="53">
        <v>5</v>
      </c>
      <c r="D98" s="53">
        <v>32201</v>
      </c>
      <c r="E98" s="53">
        <v>1315</v>
      </c>
      <c r="F98" s="53">
        <v>604</v>
      </c>
    </row>
    <row r="99" spans="1:6" x14ac:dyDescent="0.25">
      <c r="A99" s="52" t="s">
        <v>154</v>
      </c>
      <c r="B99" s="60" t="s">
        <v>72</v>
      </c>
      <c r="C99" s="53">
        <v>5</v>
      </c>
      <c r="D99" s="53">
        <v>31841</v>
      </c>
      <c r="E99" s="53">
        <v>1683</v>
      </c>
      <c r="F99" s="53">
        <v>808</v>
      </c>
    </row>
    <row r="100" spans="1:6" x14ac:dyDescent="0.25">
      <c r="A100" s="52" t="s">
        <v>154</v>
      </c>
      <c r="B100" s="60" t="s">
        <v>119</v>
      </c>
      <c r="C100" s="53">
        <v>5</v>
      </c>
      <c r="D100" s="53">
        <v>31921</v>
      </c>
      <c r="E100" s="53">
        <v>1158</v>
      </c>
      <c r="F100" s="53">
        <v>548</v>
      </c>
    </row>
    <row r="101" spans="1:6" x14ac:dyDescent="0.25">
      <c r="A101" s="52" t="s">
        <v>154</v>
      </c>
      <c r="B101" s="60" t="s">
        <v>120</v>
      </c>
      <c r="C101" s="53">
        <v>5</v>
      </c>
      <c r="D101" s="53">
        <v>31976</v>
      </c>
      <c r="E101" s="53">
        <v>2380</v>
      </c>
      <c r="F101" s="53">
        <v>1136</v>
      </c>
    </row>
    <row r="102" spans="1:6" x14ac:dyDescent="0.25">
      <c r="A102" s="52" t="s">
        <v>154</v>
      </c>
      <c r="B102" s="60" t="s">
        <v>121</v>
      </c>
      <c r="C102" s="53">
        <v>5</v>
      </c>
      <c r="D102" s="53">
        <v>32090</v>
      </c>
      <c r="E102" s="53">
        <v>1174</v>
      </c>
      <c r="F102" s="53">
        <v>531</v>
      </c>
    </row>
    <row r="103" spans="1:6" x14ac:dyDescent="0.25">
      <c r="A103" s="52" t="s">
        <v>154</v>
      </c>
      <c r="B103" s="60" t="s">
        <v>122</v>
      </c>
      <c r="C103" s="53">
        <v>5</v>
      </c>
      <c r="D103" s="53">
        <v>32045</v>
      </c>
      <c r="E103" s="53">
        <v>829</v>
      </c>
      <c r="F103" s="53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somaj</vt:lpstr>
      <vt:lpstr>nivel instruire</vt:lpstr>
      <vt:lpstr>varsta</vt:lpstr>
      <vt:lpstr>durata somaj</vt:lpstr>
      <vt:lpstr>localitati</vt:lpstr>
      <vt:lpstr>populatie INS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Daciana Smaranda Nica</dc:creator>
  <cp:lastModifiedBy>Daciana Smaranda Nica</cp:lastModifiedBy>
  <dcterms:created xsi:type="dcterms:W3CDTF">2016-04-20T12:03:21Z</dcterms:created>
  <dcterms:modified xsi:type="dcterms:W3CDTF">2019-06-10T06:26:40Z</dcterms:modified>
</cp:coreProperties>
</file>