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0" windowHeight="8940"/>
  </bookViews>
  <sheets>
    <sheet name="Sheet1" sheetId="1" r:id="rId1"/>
  </sheets>
  <definedNames>
    <definedName name="__Anonymous_Sheet_DB__1">Sheet1!$A$4:$G$82</definedName>
    <definedName name="_xlnm._FilterDatabase" localSheetId="0" hidden="1">Sheet1!$A$4:$L$4</definedName>
    <definedName name="Excel_BuiltIn__FilterDatabase" localSheetId="0">Sheet1!$A$4:$L$4</definedName>
    <definedName name="Excel_BuiltIn__FilterDatabase" localSheetId="0">Sheet1!$A$4:$G$82</definedName>
    <definedName name="Excel_BuiltIn__FilterDatabase" localSheetId="0">Sheet1!$A$4:$K$4</definedName>
    <definedName name="Excel_BuiltIn__FilterDatabase_1">Sheet1!$A$4:$K$4</definedName>
    <definedName name="Excel_BuiltIn__FilterDatabase_2">Sheet1!$A$4:$G$82</definedName>
    <definedName name="_xlnm.Print_Titles" localSheetId="0">Sheet1!$4:$4</definedName>
    <definedName name="_xlnm.Print_Area" localSheetId="0">Sheet1!$A$1:$G$82</definedName>
  </definedNames>
  <calcPr calcId="125725" fullCalcOnLoad="1"/>
</workbook>
</file>

<file path=xl/calcChain.xml><?xml version="1.0" encoding="utf-8"?>
<calcChain xmlns="http://schemas.openxmlformats.org/spreadsheetml/2006/main">
  <c r="D5" i="1"/>
  <c r="E5"/>
  <c r="G44"/>
  <c r="G38"/>
  <c r="G54"/>
  <c r="G57"/>
  <c r="G65"/>
  <c r="G21"/>
  <c r="G10"/>
  <c r="G36"/>
  <c r="G58"/>
  <c r="G7"/>
  <c r="G46"/>
  <c r="G34"/>
  <c r="G63"/>
  <c r="G19"/>
  <c r="G8"/>
  <c r="G75"/>
  <c r="G20"/>
  <c r="G32"/>
  <c r="G22"/>
  <c r="G15"/>
  <c r="G31"/>
  <c r="G80"/>
  <c r="G28"/>
  <c r="G37"/>
  <c r="G40"/>
  <c r="G18"/>
  <c r="G9"/>
  <c r="G51"/>
  <c r="G25"/>
  <c r="G47"/>
  <c r="G33"/>
  <c r="G6"/>
  <c r="G53"/>
  <c r="G39"/>
  <c r="G42"/>
  <c r="G62"/>
  <c r="G67"/>
  <c r="G56"/>
  <c r="G12"/>
  <c r="G59"/>
  <c r="G69"/>
  <c r="G74"/>
  <c r="G13"/>
  <c r="G17"/>
  <c r="G11"/>
  <c r="G16"/>
  <c r="G76"/>
  <c r="G43"/>
  <c r="G66"/>
  <c r="G61"/>
  <c r="G49"/>
  <c r="G50"/>
  <c r="G55"/>
  <c r="G26"/>
  <c r="G41"/>
  <c r="G29"/>
  <c r="G82"/>
  <c r="G77"/>
  <c r="G60"/>
  <c r="G45"/>
  <c r="G68"/>
  <c r="G23"/>
  <c r="G64"/>
  <c r="G35"/>
  <c r="G27"/>
  <c r="G52"/>
  <c r="G14"/>
  <c r="G81"/>
  <c r="G48"/>
  <c r="G70"/>
  <c r="G30"/>
  <c r="G71"/>
  <c r="G72"/>
  <c r="G73"/>
  <c r="G78"/>
  <c r="G79"/>
  <c r="G24"/>
  <c r="G5"/>
</calcChain>
</file>

<file path=xl/sharedStrings.xml><?xml version="1.0" encoding="utf-8"?>
<sst xmlns="http://schemas.openxmlformats.org/spreadsheetml/2006/main" count="164" uniqueCount="87">
  <si>
    <t>Încadrarea în limitele de incidenţă cumulată a cazurilor de COVID-19 pe ultimele 14 zile la nivelul localităţilor / județului Caraș-Severin</t>
  </si>
  <si>
    <t>Nr.
crt.</t>
  </si>
  <si>
    <t>JUDEȚ</t>
  </si>
  <si>
    <t>LOCALITATE</t>
  </si>
  <si>
    <t>POPULAȚIE</t>
  </si>
  <si>
    <t>CAZURI CONFIRMATE IN ULTIMELE 14 ZILE - FARA FOCARE</t>
  </si>
  <si>
    <t xml:space="preserve">CAZURI FOCARE </t>
  </si>
  <si>
    <t>INCIDENȚA LA 1000
LOCUITORI
CONF. HGR 967/2020</t>
  </si>
  <si>
    <t>CARAŞ-SEVERIN</t>
  </si>
  <si>
    <t>VERMEŞ</t>
  </si>
  <si>
    <t>IABLANIŢA</t>
  </si>
  <si>
    <t>CARAŞOVA</t>
  </si>
  <si>
    <t>TICVANIU MARE</t>
  </si>
  <si>
    <t>VĂRĂDIA</t>
  </si>
  <si>
    <t>FOROTIC</t>
  </si>
  <si>
    <t>MUNICIPIUL REŞIŢA</t>
  </si>
  <si>
    <t>BREBU</t>
  </si>
  <si>
    <t>ŞOPOTU NOU</t>
  </si>
  <si>
    <t>EZERIŞ</t>
  </si>
  <si>
    <t>RAMNA</t>
  </si>
  <si>
    <t>ORAŞ MOLDOVA NOUĂ</t>
  </si>
  <si>
    <t>CONSTANTIN DAICOVICIU</t>
  </si>
  <si>
    <t>BUCHIN</t>
  </si>
  <si>
    <t>MUNICIPIUL CARANSEBEŞ</t>
  </si>
  <si>
    <t>DOCLIN</t>
  </si>
  <si>
    <t>CORNEA</t>
  </si>
  <si>
    <t>CICLOVA ROMÂNĂ</t>
  </si>
  <si>
    <t>LĂPUŞNICU MARE</t>
  </si>
  <si>
    <t>ZORLENŢU MARE</t>
  </si>
  <si>
    <t>NAIDĂŞ</t>
  </si>
  <si>
    <t>SASCA MONTANĂ</t>
  </si>
  <si>
    <t>SACU</t>
  </si>
  <si>
    <t>ORAŞ BĂILE HERCULANE</t>
  </si>
  <si>
    <t>POJEJENA</t>
  </si>
  <si>
    <t>CORONINI</t>
  </si>
  <si>
    <t>GORUIA</t>
  </si>
  <si>
    <t>BUCOŞNIŢA</t>
  </si>
  <si>
    <t>BOZOVICI</t>
  </si>
  <si>
    <t>ZĂVOI</t>
  </si>
  <si>
    <t>TÂRNOVA</t>
  </si>
  <si>
    <t>GÂRNIC</t>
  </si>
  <si>
    <t>ORAŞ OŢELU ROŞU</t>
  </si>
  <si>
    <t>BOLVAŞNIŢA</t>
  </si>
  <si>
    <t>ORAŞ BOCŞA</t>
  </si>
  <si>
    <t>ORAŞ ANINA</t>
  </si>
  <si>
    <t>MEHADIA</t>
  </si>
  <si>
    <t>GRĂDINARI</t>
  </si>
  <si>
    <t>OBREJA</t>
  </si>
  <si>
    <t>SOCOL</t>
  </si>
  <si>
    <t>BĂNIA</t>
  </si>
  <si>
    <t>CIUDANOVITA</t>
  </si>
  <si>
    <t>ORAŞ ORAVIŢA</t>
  </si>
  <si>
    <t>TEREGOVA</t>
  </si>
  <si>
    <t>BERZOVIA</t>
  </si>
  <si>
    <t>PĂLTINIŞ</t>
  </si>
  <si>
    <t>EFTIMIE MURGU</t>
  </si>
  <si>
    <t>LUNCAVIŢA</t>
  </si>
  <si>
    <t>DALBOŞEŢ</t>
  </si>
  <si>
    <t>BĂUŢAR</t>
  </si>
  <si>
    <t>FÂRLIUG</t>
  </si>
  <si>
    <t>RUSCA MONTANĂ</t>
  </si>
  <si>
    <t>LĂPUŞNICEL</t>
  </si>
  <si>
    <t>MĂURENI</t>
  </si>
  <si>
    <t>RĂCĂŞDIA</t>
  </si>
  <si>
    <t>SICHEVIŢA</t>
  </si>
  <si>
    <t>VRANI</t>
  </si>
  <si>
    <t>MARGA</t>
  </si>
  <si>
    <t>COPĂCELE</t>
  </si>
  <si>
    <t>PRIGOR</t>
  </si>
  <si>
    <t>DOGNECEA</t>
  </si>
  <si>
    <t>DOMAŞNEA</t>
  </si>
  <si>
    <t>CORNEREVA</t>
  </si>
  <si>
    <t>SLATINA-TIMIŞ</t>
  </si>
  <si>
    <t>TURNU RUIENI</t>
  </si>
  <si>
    <t>GLIMBOCA</t>
  </si>
  <si>
    <t>ARMENIŞ</t>
  </si>
  <si>
    <t>TOPLEŢ</t>
  </si>
  <si>
    <t>LUPAC</t>
  </si>
  <si>
    <t>BERLIŞTE</t>
  </si>
  <si>
    <t>BERZASCA</t>
  </si>
  <si>
    <t>BREBU NOU</t>
  </si>
  <si>
    <t>CĂRBUNARI</t>
  </si>
  <si>
    <t>CIUCHICI</t>
  </si>
  <si>
    <t>MEHADICA</t>
  </si>
  <si>
    <t>OCNA DE FIER</t>
  </si>
  <si>
    <t>VĂLIUG</t>
  </si>
  <si>
    <t xml:space="preserve">                                         Anexa nr.1 la HCJSU. nr.58 din 10.12.2020</t>
  </si>
</sst>
</file>

<file path=xl/styles.xml><?xml version="1.0" encoding="utf-8"?>
<styleSheet xmlns="http://schemas.openxmlformats.org/spreadsheetml/2006/main">
  <numFmts count="1">
    <numFmt numFmtId="174" formatCode="#,##0.00\ [$lei-418];[Red]\-#,##0.00\ [$lei-418]"/>
  </numFmts>
  <fonts count="11">
    <font>
      <sz val="10"/>
      <name val="Arial"/>
      <family val="2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sz val="11"/>
      <color indexed="57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 applyBorder="0" applyProtection="0"/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74" fontId="2" fillId="0" borderId="0" applyBorder="0" applyProtection="0"/>
  </cellStyleXfs>
  <cellXfs count="29">
    <xf numFmtId="0" fontId="0" fillId="0" borderId="0" xfId="0"/>
    <xf numFmtId="0" fontId="3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 applyProtection="1"/>
    <xf numFmtId="14" fontId="5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top" wrapText="1"/>
    </xf>
    <xf numFmtId="0" fontId="4" fillId="0" borderId="1" xfId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right" vertical="top" wrapText="1"/>
    </xf>
    <xf numFmtId="0" fontId="3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right"/>
    </xf>
    <xf numFmtId="2" fontId="3" fillId="0" borderId="1" xfId="1" applyNumberFormat="1" applyFont="1" applyFill="1" applyBorder="1" applyAlignment="1" applyProtection="1"/>
    <xf numFmtId="0" fontId="6" fillId="0" borderId="0" xfId="1" applyFont="1" applyBorder="1" applyProtection="1"/>
    <xf numFmtId="0" fontId="3" fillId="0" borderId="1" xfId="1" applyNumberFormat="1" applyFont="1" applyFill="1" applyBorder="1" applyAlignment="1" applyProtection="1">
      <alignment horizontal="right"/>
    </xf>
    <xf numFmtId="0" fontId="7" fillId="2" borderId="0" xfId="1" applyFont="1" applyFill="1" applyBorder="1" applyProtection="1"/>
    <xf numFmtId="2" fontId="3" fillId="0" borderId="1" xfId="1" applyNumberFormat="1" applyFont="1" applyFill="1" applyBorder="1" applyAlignment="1" applyProtection="1">
      <alignment horizontal="right"/>
    </xf>
    <xf numFmtId="0" fontId="8" fillId="0" borderId="0" xfId="1" applyFont="1" applyBorder="1" applyProtection="1"/>
    <xf numFmtId="0" fontId="9" fillId="2" borderId="0" xfId="1" applyFont="1" applyFill="1" applyBorder="1" applyProtection="1"/>
    <xf numFmtId="0" fontId="10" fillId="0" borderId="1" xfId="1" applyFont="1" applyFill="1" applyBorder="1" applyAlignment="1" applyProtection="1">
      <alignment horizontal="left"/>
    </xf>
    <xf numFmtId="0" fontId="6" fillId="2" borderId="0" xfId="1" applyFont="1" applyFill="1" applyBorder="1" applyProtection="1"/>
    <xf numFmtId="0" fontId="4" fillId="2" borderId="0" xfId="1" applyFont="1" applyFill="1" applyBorder="1" applyProtection="1"/>
    <xf numFmtId="0" fontId="8" fillId="2" borderId="0" xfId="1" applyFont="1" applyFill="1" applyBorder="1" applyProtection="1"/>
    <xf numFmtId="0" fontId="3" fillId="0" borderId="1" xfId="1" applyNumberFormat="1" applyFont="1" applyFill="1" applyBorder="1" applyAlignment="1" applyProtection="1">
      <alignment horizontal="left"/>
    </xf>
    <xf numFmtId="0" fontId="3" fillId="0" borderId="0" xfId="1" applyBorder="1" applyProtection="1"/>
    <xf numFmtId="0" fontId="3" fillId="0" borderId="0" xfId="1" applyFont="1" applyFill="1" applyBorder="1" applyAlignment="1" applyProtection="1">
      <alignment horizontal="right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5">
    <cellStyle name="Excel Built-in Normal" xfId="1"/>
    <cellStyle name="Heading1 1" xfId="2"/>
    <cellStyle name="Normal" xfId="0" builtinId="0"/>
    <cellStyle name="Result 1" xfId="3"/>
    <cellStyle name="Result2 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0"/>
  <sheetViews>
    <sheetView tabSelected="1" view="pageBreakPreview" zoomScale="90" zoomScaleNormal="100" zoomScaleSheetLayoutView="90" workbookViewId="0">
      <selection activeCell="G6" sqref="G6"/>
    </sheetView>
  </sheetViews>
  <sheetFormatPr defaultColWidth="9" defaultRowHeight="15"/>
  <cols>
    <col min="1" max="1" width="3.85546875" style="1" customWidth="1"/>
    <col min="2" max="2" width="14.5703125" style="1" customWidth="1"/>
    <col min="3" max="3" width="23.7109375" style="2" customWidth="1"/>
    <col min="4" max="4" width="11" style="2" customWidth="1"/>
    <col min="5" max="5" width="12.7109375" style="3" customWidth="1"/>
    <col min="6" max="6" width="10" style="1" customWidth="1"/>
    <col min="7" max="7" width="11.140625" style="1" customWidth="1"/>
    <col min="8" max="10" width="9" style="1"/>
    <col min="11" max="11" width="16.7109375" style="1" customWidth="1"/>
    <col min="12" max="12" width="13.85546875" style="1" customWidth="1"/>
    <col min="13" max="16384" width="9" style="1"/>
  </cols>
  <sheetData>
    <row r="1" spans="1:12" ht="30" customHeight="1">
      <c r="A1" s="27" t="s">
        <v>86</v>
      </c>
      <c r="B1" s="27"/>
      <c r="C1" s="27"/>
      <c r="D1" s="27"/>
      <c r="E1" s="27"/>
      <c r="F1" s="27"/>
      <c r="G1" s="27"/>
    </row>
    <row r="2" spans="1:12" ht="33.75" customHeight="1">
      <c r="A2" s="28" t="s">
        <v>0</v>
      </c>
      <c r="B2" s="28"/>
      <c r="C2" s="28"/>
      <c r="D2" s="28"/>
      <c r="E2" s="28"/>
      <c r="F2" s="28"/>
      <c r="G2" s="28"/>
    </row>
    <row r="3" spans="1:12">
      <c r="B3" s="4"/>
      <c r="C3" s="5">
        <v>44175</v>
      </c>
      <c r="D3" s="6"/>
      <c r="E3" s="7"/>
      <c r="F3" s="4"/>
    </row>
    <row r="4" spans="1:12" ht="75.75" customHeight="1">
      <c r="A4" s="8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8" t="s">
        <v>6</v>
      </c>
      <c r="G4" s="8" t="s">
        <v>7</v>
      </c>
    </row>
    <row r="5" spans="1:12">
      <c r="A5" s="11"/>
      <c r="B5" s="11" t="s">
        <v>8</v>
      </c>
      <c r="C5" s="12"/>
      <c r="D5" s="12">
        <f>SUM(D6:D82)</f>
        <v>320968</v>
      </c>
      <c r="E5" s="13">
        <f>SUM(E6:E82)</f>
        <v>741</v>
      </c>
      <c r="F5" s="11">
        <v>36</v>
      </c>
      <c r="G5" s="14">
        <f t="shared" ref="G5:G36" si="0">TRUNC(E5*1000/D5,2)</f>
        <v>2.2999999999999998</v>
      </c>
      <c r="K5" s="15"/>
      <c r="L5" s="15"/>
    </row>
    <row r="6" spans="1:12">
      <c r="A6" s="11">
        <v>1</v>
      </c>
      <c r="B6" s="11" t="s">
        <v>8</v>
      </c>
      <c r="C6" s="12" t="s">
        <v>40</v>
      </c>
      <c r="D6" s="12">
        <v>1312</v>
      </c>
      <c r="E6" s="16">
        <v>9</v>
      </c>
      <c r="F6" s="13"/>
      <c r="G6" s="18">
        <f t="shared" si="0"/>
        <v>6.85</v>
      </c>
      <c r="K6" s="15"/>
      <c r="L6" s="15"/>
    </row>
    <row r="7" spans="1:12">
      <c r="A7" s="11">
        <v>2</v>
      </c>
      <c r="B7" s="11" t="s">
        <v>8</v>
      </c>
      <c r="C7" s="12" t="s">
        <v>18</v>
      </c>
      <c r="D7" s="12">
        <v>1322</v>
      </c>
      <c r="E7" s="16">
        <v>6</v>
      </c>
      <c r="F7" s="11"/>
      <c r="G7" s="14">
        <f t="shared" si="0"/>
        <v>4.53</v>
      </c>
      <c r="K7" s="19"/>
      <c r="L7" s="20"/>
    </row>
    <row r="8" spans="1:12">
      <c r="A8" s="11">
        <v>3</v>
      </c>
      <c r="B8" s="11" t="s">
        <v>8</v>
      </c>
      <c r="C8" s="12" t="s">
        <v>23</v>
      </c>
      <c r="D8" s="12">
        <v>29816</v>
      </c>
      <c r="E8" s="16">
        <v>112</v>
      </c>
      <c r="F8" s="13">
        <v>14</v>
      </c>
      <c r="G8" s="18">
        <f t="shared" si="0"/>
        <v>3.75</v>
      </c>
      <c r="K8" s="15"/>
      <c r="L8" s="17"/>
    </row>
    <row r="9" spans="1:12">
      <c r="A9" s="11">
        <v>4</v>
      </c>
      <c r="B9" s="11" t="s">
        <v>8</v>
      </c>
      <c r="C9" s="12" t="s">
        <v>35</v>
      </c>
      <c r="D9" s="12">
        <v>808</v>
      </c>
      <c r="E9" s="16">
        <v>3</v>
      </c>
      <c r="F9" s="11"/>
      <c r="G9" s="14">
        <f t="shared" si="0"/>
        <v>3.71</v>
      </c>
      <c r="K9" s="15"/>
      <c r="L9" s="17"/>
    </row>
    <row r="10" spans="1:12">
      <c r="A10" s="11">
        <v>5</v>
      </c>
      <c r="B10" s="11" t="s">
        <v>8</v>
      </c>
      <c r="C10" s="12" t="s">
        <v>15</v>
      </c>
      <c r="D10" s="12">
        <v>84119</v>
      </c>
      <c r="E10" s="16">
        <v>305</v>
      </c>
      <c r="F10" s="13">
        <v>15</v>
      </c>
      <c r="G10" s="18">
        <f t="shared" si="0"/>
        <v>3.62</v>
      </c>
      <c r="K10" s="15"/>
      <c r="L10" s="17"/>
    </row>
    <row r="11" spans="1:12">
      <c r="A11" s="11">
        <v>6</v>
      </c>
      <c r="B11" s="11" t="s">
        <v>8</v>
      </c>
      <c r="C11" s="12" t="s">
        <v>53</v>
      </c>
      <c r="D11" s="12">
        <v>3975</v>
      </c>
      <c r="E11" s="16">
        <v>14</v>
      </c>
      <c r="F11" s="11"/>
      <c r="G11" s="14">
        <f t="shared" si="0"/>
        <v>3.52</v>
      </c>
      <c r="K11" s="19"/>
      <c r="L11" s="20"/>
    </row>
    <row r="12" spans="1:12">
      <c r="A12" s="11">
        <v>7</v>
      </c>
      <c r="B12" s="11" t="s">
        <v>8</v>
      </c>
      <c r="C12" s="12" t="s">
        <v>47</v>
      </c>
      <c r="D12" s="12">
        <v>3573</v>
      </c>
      <c r="E12" s="16">
        <v>12</v>
      </c>
      <c r="F12" s="11"/>
      <c r="G12" s="14">
        <f t="shared" si="0"/>
        <v>3.35</v>
      </c>
      <c r="K12" s="15"/>
      <c r="L12" s="17"/>
    </row>
    <row r="13" spans="1:12">
      <c r="A13" s="11">
        <v>8</v>
      </c>
      <c r="B13" s="11" t="s">
        <v>8</v>
      </c>
      <c r="C13" s="12" t="s">
        <v>51</v>
      </c>
      <c r="D13" s="12">
        <v>12589</v>
      </c>
      <c r="E13" s="16">
        <v>42</v>
      </c>
      <c r="F13" s="13"/>
      <c r="G13" s="18">
        <f t="shared" si="0"/>
        <v>3.33</v>
      </c>
      <c r="K13" s="15"/>
      <c r="L13" s="17"/>
    </row>
    <row r="14" spans="1:12">
      <c r="A14" s="11">
        <v>9</v>
      </c>
      <c r="B14" s="11" t="s">
        <v>8</v>
      </c>
      <c r="C14" s="12" t="s">
        <v>75</v>
      </c>
      <c r="D14" s="12">
        <v>2349</v>
      </c>
      <c r="E14" s="16">
        <v>7</v>
      </c>
      <c r="F14" s="13"/>
      <c r="G14" s="18">
        <f t="shared" si="0"/>
        <v>2.97</v>
      </c>
      <c r="K14" s="15"/>
      <c r="L14" s="17"/>
    </row>
    <row r="15" spans="1:12">
      <c r="A15" s="11">
        <v>10</v>
      </c>
      <c r="B15" s="11" t="s">
        <v>8</v>
      </c>
      <c r="C15" s="12" t="s">
        <v>28</v>
      </c>
      <c r="D15" s="21">
        <v>1404</v>
      </c>
      <c r="E15" s="16">
        <v>4</v>
      </c>
      <c r="F15" s="11"/>
      <c r="G15" s="14">
        <f t="shared" si="0"/>
        <v>2.84</v>
      </c>
      <c r="K15" s="15"/>
      <c r="L15" s="17"/>
    </row>
    <row r="16" spans="1:12">
      <c r="A16" s="11">
        <v>11</v>
      </c>
      <c r="B16" s="11" t="s">
        <v>8</v>
      </c>
      <c r="C16" s="12" t="s">
        <v>54</v>
      </c>
      <c r="D16" s="12">
        <v>2632</v>
      </c>
      <c r="E16" s="16">
        <v>7</v>
      </c>
      <c r="F16" s="11"/>
      <c r="G16" s="14">
        <f t="shared" si="0"/>
        <v>2.65</v>
      </c>
      <c r="K16" s="15"/>
      <c r="L16" s="17"/>
    </row>
    <row r="17" spans="1:12">
      <c r="A17" s="11">
        <v>12</v>
      </c>
      <c r="B17" s="11" t="s">
        <v>8</v>
      </c>
      <c r="C17" s="12" t="s">
        <v>52</v>
      </c>
      <c r="D17" s="12">
        <v>3906</v>
      </c>
      <c r="E17" s="16">
        <v>10</v>
      </c>
      <c r="F17" s="11"/>
      <c r="G17" s="14">
        <f t="shared" si="0"/>
        <v>2.56</v>
      </c>
      <c r="K17" s="15"/>
      <c r="L17" s="17"/>
    </row>
    <row r="18" spans="1:12">
      <c r="A18" s="11">
        <v>13</v>
      </c>
      <c r="B18" s="11" t="s">
        <v>8</v>
      </c>
      <c r="C18" s="12" t="s">
        <v>34</v>
      </c>
      <c r="D18" s="12">
        <v>2016</v>
      </c>
      <c r="E18" s="16">
        <v>5</v>
      </c>
      <c r="F18" s="13"/>
      <c r="G18" s="18">
        <f t="shared" si="0"/>
        <v>2.48</v>
      </c>
      <c r="K18" s="15"/>
      <c r="L18" s="17"/>
    </row>
    <row r="19" spans="1:12">
      <c r="A19" s="11">
        <v>14</v>
      </c>
      <c r="B19" s="11" t="s">
        <v>8</v>
      </c>
      <c r="C19" s="12" t="s">
        <v>22</v>
      </c>
      <c r="D19" s="12">
        <v>2048</v>
      </c>
      <c r="E19" s="16">
        <v>5</v>
      </c>
      <c r="F19" s="13"/>
      <c r="G19" s="18">
        <f t="shared" si="0"/>
        <v>2.44</v>
      </c>
      <c r="K19" s="15"/>
      <c r="L19" s="17"/>
    </row>
    <row r="20" spans="1:12">
      <c r="A20" s="11">
        <v>15</v>
      </c>
      <c r="B20" s="11" t="s">
        <v>8</v>
      </c>
      <c r="C20" s="12" t="s">
        <v>25</v>
      </c>
      <c r="D20" s="12">
        <v>1657</v>
      </c>
      <c r="E20" s="16">
        <v>4</v>
      </c>
      <c r="F20" s="13"/>
      <c r="G20" s="18">
        <f t="shared" si="0"/>
        <v>2.41</v>
      </c>
      <c r="K20" s="15"/>
      <c r="L20" s="20"/>
    </row>
    <row r="21" spans="1:12">
      <c r="A21" s="11">
        <v>16</v>
      </c>
      <c r="B21" s="11" t="s">
        <v>8</v>
      </c>
      <c r="C21" s="12" t="s">
        <v>14</v>
      </c>
      <c r="D21" s="12">
        <v>1703</v>
      </c>
      <c r="E21" s="16">
        <v>4</v>
      </c>
      <c r="F21" s="11"/>
      <c r="G21" s="14">
        <f t="shared" si="0"/>
        <v>2.34</v>
      </c>
      <c r="K21" s="15"/>
      <c r="L21" s="17"/>
    </row>
    <row r="22" spans="1:12">
      <c r="A22" s="11">
        <v>17</v>
      </c>
      <c r="B22" s="11" t="s">
        <v>8</v>
      </c>
      <c r="C22" s="12" t="s">
        <v>27</v>
      </c>
      <c r="D22" s="12">
        <v>1732</v>
      </c>
      <c r="E22" s="16">
        <v>4</v>
      </c>
      <c r="F22" s="13"/>
      <c r="G22" s="18">
        <f t="shared" si="0"/>
        <v>2.2999999999999998</v>
      </c>
      <c r="K22" s="15"/>
      <c r="L22" s="20"/>
    </row>
    <row r="23" spans="1:12">
      <c r="A23" s="11">
        <v>18</v>
      </c>
      <c r="B23" s="11" t="s">
        <v>8</v>
      </c>
      <c r="C23" s="12" t="s">
        <v>70</v>
      </c>
      <c r="D23" s="12">
        <v>1353</v>
      </c>
      <c r="E23" s="16">
        <v>3</v>
      </c>
      <c r="F23" s="11"/>
      <c r="G23" s="14">
        <f t="shared" si="0"/>
        <v>2.21</v>
      </c>
      <c r="K23" s="19"/>
      <c r="L23" s="20"/>
    </row>
    <row r="24" spans="1:12">
      <c r="A24" s="11">
        <v>19</v>
      </c>
      <c r="B24" s="11" t="s">
        <v>8</v>
      </c>
      <c r="C24" s="12" t="s">
        <v>85</v>
      </c>
      <c r="D24" s="12">
        <v>902</v>
      </c>
      <c r="E24" s="16">
        <v>2</v>
      </c>
      <c r="F24" s="11"/>
      <c r="G24" s="14">
        <f t="shared" si="0"/>
        <v>2.21</v>
      </c>
      <c r="K24" s="15"/>
      <c r="L24" s="17"/>
    </row>
    <row r="25" spans="1:12">
      <c r="A25" s="11">
        <v>20</v>
      </c>
      <c r="B25" s="11" t="s">
        <v>8</v>
      </c>
      <c r="C25" s="12" t="s">
        <v>37</v>
      </c>
      <c r="D25" s="12">
        <v>2878</v>
      </c>
      <c r="E25" s="16">
        <v>6</v>
      </c>
      <c r="F25" s="13">
        <v>7</v>
      </c>
      <c r="G25" s="18">
        <f t="shared" si="0"/>
        <v>2.08</v>
      </c>
      <c r="K25" s="15"/>
      <c r="L25" s="17"/>
    </row>
    <row r="26" spans="1:12">
      <c r="A26" s="11">
        <v>21</v>
      </c>
      <c r="B26" s="11" t="s">
        <v>8</v>
      </c>
      <c r="C26" s="12" t="s">
        <v>62</v>
      </c>
      <c r="D26" s="12">
        <v>3056</v>
      </c>
      <c r="E26" s="16">
        <v>6</v>
      </c>
      <c r="F26" s="11"/>
      <c r="G26" s="14">
        <f t="shared" si="0"/>
        <v>1.96</v>
      </c>
      <c r="K26" s="15"/>
      <c r="L26" s="15"/>
    </row>
    <row r="27" spans="1:12">
      <c r="A27" s="11">
        <v>22</v>
      </c>
      <c r="B27" s="11" t="s">
        <v>8</v>
      </c>
      <c r="C27" s="12" t="s">
        <v>73</v>
      </c>
      <c r="D27" s="12">
        <v>3594</v>
      </c>
      <c r="E27" s="16">
        <v>7</v>
      </c>
      <c r="F27" s="13"/>
      <c r="G27" s="18">
        <f t="shared" si="0"/>
        <v>1.94</v>
      </c>
      <c r="K27" s="15"/>
      <c r="L27" s="17"/>
    </row>
    <row r="28" spans="1:12">
      <c r="A28" s="11">
        <v>23</v>
      </c>
      <c r="B28" s="11" t="s">
        <v>8</v>
      </c>
      <c r="C28" s="12" t="s">
        <v>31</v>
      </c>
      <c r="D28" s="12">
        <v>1554</v>
      </c>
      <c r="E28" s="16">
        <v>3</v>
      </c>
      <c r="F28" s="11"/>
      <c r="G28" s="14">
        <f t="shared" si="0"/>
        <v>1.93</v>
      </c>
      <c r="K28" s="15"/>
      <c r="L28" s="15"/>
    </row>
    <row r="29" spans="1:12">
      <c r="A29" s="11">
        <v>24</v>
      </c>
      <c r="B29" s="11" t="s">
        <v>8</v>
      </c>
      <c r="C29" s="12" t="s">
        <v>64</v>
      </c>
      <c r="D29" s="12">
        <v>2104</v>
      </c>
      <c r="E29" s="16">
        <v>4</v>
      </c>
      <c r="F29" s="11"/>
      <c r="G29" s="14">
        <f t="shared" si="0"/>
        <v>1.9</v>
      </c>
      <c r="K29" s="15"/>
      <c r="L29" s="17"/>
    </row>
    <row r="30" spans="1:12">
      <c r="A30" s="11">
        <v>25</v>
      </c>
      <c r="B30" s="11" t="s">
        <v>8</v>
      </c>
      <c r="C30" s="12" t="s">
        <v>79</v>
      </c>
      <c r="D30" s="12">
        <v>2702</v>
      </c>
      <c r="E30" s="16">
        <v>5</v>
      </c>
      <c r="F30" s="11"/>
      <c r="G30" s="14">
        <f t="shared" si="0"/>
        <v>1.85</v>
      </c>
      <c r="K30" s="24"/>
      <c r="L30" s="20"/>
    </row>
    <row r="31" spans="1:12">
      <c r="A31" s="11">
        <v>26</v>
      </c>
      <c r="B31" s="11" t="s">
        <v>8</v>
      </c>
      <c r="C31" s="12" t="s">
        <v>29</v>
      </c>
      <c r="D31" s="12">
        <v>1121</v>
      </c>
      <c r="E31" s="16">
        <v>2</v>
      </c>
      <c r="F31" s="13"/>
      <c r="G31" s="18">
        <f t="shared" si="0"/>
        <v>1.78</v>
      </c>
      <c r="K31" s="15"/>
      <c r="L31" s="17"/>
    </row>
    <row r="32" spans="1:12">
      <c r="A32" s="11">
        <v>27</v>
      </c>
      <c r="B32" s="11" t="s">
        <v>8</v>
      </c>
      <c r="C32" s="12" t="s">
        <v>26</v>
      </c>
      <c r="D32" s="12">
        <v>1706</v>
      </c>
      <c r="E32" s="16">
        <v>3</v>
      </c>
      <c r="F32" s="13"/>
      <c r="G32" s="18">
        <f t="shared" si="0"/>
        <v>1.75</v>
      </c>
      <c r="K32" s="15"/>
      <c r="L32" s="17"/>
    </row>
    <row r="33" spans="1:12">
      <c r="A33" s="11">
        <v>28</v>
      </c>
      <c r="B33" s="11" t="s">
        <v>8</v>
      </c>
      <c r="C33" s="12" t="s">
        <v>39</v>
      </c>
      <c r="D33" s="12">
        <v>1735</v>
      </c>
      <c r="E33" s="16">
        <v>3</v>
      </c>
      <c r="F33" s="13"/>
      <c r="G33" s="18">
        <f t="shared" si="0"/>
        <v>1.72</v>
      </c>
      <c r="K33" s="22"/>
      <c r="L33" s="17"/>
    </row>
    <row r="34" spans="1:12">
      <c r="A34" s="11">
        <v>29</v>
      </c>
      <c r="B34" s="11" t="s">
        <v>8</v>
      </c>
      <c r="C34" s="12" t="s">
        <v>20</v>
      </c>
      <c r="D34" s="12">
        <v>12986</v>
      </c>
      <c r="E34" s="16">
        <v>22</v>
      </c>
      <c r="F34" s="13"/>
      <c r="G34" s="18">
        <f t="shared" si="0"/>
        <v>1.69</v>
      </c>
      <c r="K34" s="15"/>
      <c r="L34" s="17"/>
    </row>
    <row r="35" spans="1:12">
      <c r="A35" s="11">
        <v>30</v>
      </c>
      <c r="B35" s="11" t="s">
        <v>8</v>
      </c>
      <c r="C35" s="12" t="s">
        <v>72</v>
      </c>
      <c r="D35" s="12">
        <v>3017</v>
      </c>
      <c r="E35" s="16">
        <v>5</v>
      </c>
      <c r="F35" s="13"/>
      <c r="G35" s="18">
        <f t="shared" si="0"/>
        <v>1.65</v>
      </c>
      <c r="K35" s="15"/>
      <c r="L35" s="17"/>
    </row>
    <row r="36" spans="1:12">
      <c r="A36" s="11">
        <v>31</v>
      </c>
      <c r="B36" s="11" t="s">
        <v>8</v>
      </c>
      <c r="C36" s="12" t="s">
        <v>16</v>
      </c>
      <c r="D36" s="12">
        <v>1348</v>
      </c>
      <c r="E36" s="16">
        <v>2</v>
      </c>
      <c r="F36" s="11"/>
      <c r="G36" s="14">
        <f t="shared" si="0"/>
        <v>1.48</v>
      </c>
      <c r="K36" s="15"/>
      <c r="L36" s="17"/>
    </row>
    <row r="37" spans="1:12">
      <c r="A37" s="11">
        <v>32</v>
      </c>
      <c r="B37" s="11" t="s">
        <v>8</v>
      </c>
      <c r="C37" s="12" t="s">
        <v>32</v>
      </c>
      <c r="D37" s="12">
        <v>4739</v>
      </c>
      <c r="E37" s="16">
        <v>7</v>
      </c>
      <c r="F37" s="13"/>
      <c r="G37" s="18">
        <f t="shared" ref="G37:G68" si="1">TRUNC(E37*1000/D37,2)</f>
        <v>1.47</v>
      </c>
      <c r="K37" s="15"/>
      <c r="L37" s="17"/>
    </row>
    <row r="38" spans="1:12">
      <c r="A38" s="11">
        <v>33</v>
      </c>
      <c r="B38" s="11" t="s">
        <v>8</v>
      </c>
      <c r="C38" s="12" t="s">
        <v>10</v>
      </c>
      <c r="D38" s="12">
        <v>2051</v>
      </c>
      <c r="E38" s="16">
        <v>3</v>
      </c>
      <c r="F38" s="11"/>
      <c r="G38" s="14">
        <f t="shared" si="1"/>
        <v>1.46</v>
      </c>
      <c r="K38" s="15"/>
      <c r="L38" s="17"/>
    </row>
    <row r="39" spans="1:12">
      <c r="A39" s="11">
        <v>34</v>
      </c>
      <c r="B39" s="11" t="s">
        <v>8</v>
      </c>
      <c r="C39" s="12" t="s">
        <v>42</v>
      </c>
      <c r="D39" s="12">
        <v>1384</v>
      </c>
      <c r="E39" s="16">
        <v>2</v>
      </c>
      <c r="F39" s="13"/>
      <c r="G39" s="18">
        <f t="shared" si="1"/>
        <v>1.44</v>
      </c>
      <c r="K39" s="15"/>
      <c r="L39" s="17"/>
    </row>
    <row r="40" spans="1:12">
      <c r="A40" s="11">
        <v>35</v>
      </c>
      <c r="B40" s="11" t="s">
        <v>8</v>
      </c>
      <c r="C40" s="12" t="s">
        <v>33</v>
      </c>
      <c r="D40" s="12">
        <v>2816</v>
      </c>
      <c r="E40" s="16">
        <v>4</v>
      </c>
      <c r="F40" s="13"/>
      <c r="G40" s="18">
        <f t="shared" si="1"/>
        <v>1.42</v>
      </c>
      <c r="K40" s="15"/>
      <c r="L40" s="17"/>
    </row>
    <row r="41" spans="1:12">
      <c r="A41" s="11">
        <v>36</v>
      </c>
      <c r="B41" s="11" t="s">
        <v>8</v>
      </c>
      <c r="C41" s="12" t="s">
        <v>63</v>
      </c>
      <c r="D41" s="12">
        <v>2118</v>
      </c>
      <c r="E41" s="16">
        <v>3</v>
      </c>
      <c r="F41" s="13"/>
      <c r="G41" s="18">
        <f t="shared" si="1"/>
        <v>1.41</v>
      </c>
      <c r="K41" s="15"/>
      <c r="L41" s="17"/>
    </row>
    <row r="42" spans="1:12">
      <c r="A42" s="11">
        <v>37</v>
      </c>
      <c r="B42" s="11" t="s">
        <v>8</v>
      </c>
      <c r="C42" s="12" t="s">
        <v>43</v>
      </c>
      <c r="D42" s="12">
        <v>18887</v>
      </c>
      <c r="E42" s="16">
        <v>26</v>
      </c>
      <c r="F42" s="11"/>
      <c r="G42" s="14">
        <f t="shared" si="1"/>
        <v>1.37</v>
      </c>
      <c r="K42" s="23"/>
      <c r="L42" s="20"/>
    </row>
    <row r="43" spans="1:12">
      <c r="A43" s="11">
        <v>38</v>
      </c>
      <c r="B43" s="11" t="s">
        <v>8</v>
      </c>
      <c r="C43" s="12" t="s">
        <v>56</v>
      </c>
      <c r="D43" s="12">
        <v>2292</v>
      </c>
      <c r="E43" s="16">
        <v>3</v>
      </c>
      <c r="F43" s="11"/>
      <c r="G43" s="14">
        <f t="shared" si="1"/>
        <v>1.3</v>
      </c>
      <c r="K43" s="15"/>
      <c r="L43" s="17"/>
    </row>
    <row r="44" spans="1:12">
      <c r="A44" s="11">
        <v>39</v>
      </c>
      <c r="B44" s="11" t="s">
        <v>8</v>
      </c>
      <c r="C44" s="12" t="s">
        <v>9</v>
      </c>
      <c r="D44" s="12">
        <v>1545</v>
      </c>
      <c r="E44" s="16">
        <v>2</v>
      </c>
      <c r="F44" s="11"/>
      <c r="G44" s="14">
        <f t="shared" si="1"/>
        <v>1.29</v>
      </c>
      <c r="K44" s="15"/>
      <c r="L44" s="17"/>
    </row>
    <row r="45" spans="1:12">
      <c r="A45" s="11">
        <v>40</v>
      </c>
      <c r="B45" s="11" t="s">
        <v>8</v>
      </c>
      <c r="C45" s="12" t="s">
        <v>68</v>
      </c>
      <c r="D45" s="12">
        <v>2385</v>
      </c>
      <c r="E45" s="16">
        <v>3</v>
      </c>
      <c r="F45" s="11"/>
      <c r="G45" s="14">
        <f t="shared" si="1"/>
        <v>1.25</v>
      </c>
      <c r="K45" s="19"/>
      <c r="L45" s="20"/>
    </row>
    <row r="46" spans="1:12">
      <c r="A46" s="11">
        <v>41</v>
      </c>
      <c r="B46" s="11" t="s">
        <v>8</v>
      </c>
      <c r="C46" s="12" t="s">
        <v>19</v>
      </c>
      <c r="D46" s="12">
        <v>1609</v>
      </c>
      <c r="E46" s="16">
        <v>2</v>
      </c>
      <c r="F46" s="13"/>
      <c r="G46" s="18">
        <f t="shared" si="1"/>
        <v>1.24</v>
      </c>
      <c r="K46" s="15"/>
      <c r="L46" s="17"/>
    </row>
    <row r="47" spans="1:12">
      <c r="A47" s="11">
        <v>42</v>
      </c>
      <c r="B47" s="11" t="s">
        <v>8</v>
      </c>
      <c r="C47" s="12" t="s">
        <v>38</v>
      </c>
      <c r="D47" s="12">
        <v>4149</v>
      </c>
      <c r="E47" s="16">
        <v>5</v>
      </c>
      <c r="F47" s="11"/>
      <c r="G47" s="14">
        <f t="shared" si="1"/>
        <v>1.2</v>
      </c>
      <c r="K47" s="15"/>
      <c r="L47" s="17"/>
    </row>
    <row r="48" spans="1:12">
      <c r="A48" s="11">
        <v>43</v>
      </c>
      <c r="B48" s="11" t="s">
        <v>8</v>
      </c>
      <c r="C48" s="12" t="s">
        <v>77</v>
      </c>
      <c r="D48" s="12">
        <v>2652</v>
      </c>
      <c r="E48" s="16">
        <v>3</v>
      </c>
      <c r="F48" s="13"/>
      <c r="G48" s="18">
        <f t="shared" si="1"/>
        <v>1.1299999999999999</v>
      </c>
      <c r="K48" s="15"/>
      <c r="L48" s="20"/>
    </row>
    <row r="49" spans="1:12">
      <c r="A49" s="11">
        <v>44</v>
      </c>
      <c r="B49" s="11" t="s">
        <v>8</v>
      </c>
      <c r="C49" s="12" t="s">
        <v>59</v>
      </c>
      <c r="D49" s="12">
        <v>1861</v>
      </c>
      <c r="E49" s="16">
        <v>2</v>
      </c>
      <c r="F49" s="13"/>
      <c r="G49" s="18">
        <f t="shared" si="1"/>
        <v>1.07</v>
      </c>
      <c r="K49" s="15"/>
      <c r="L49" s="17"/>
    </row>
    <row r="50" spans="1:12">
      <c r="A50" s="11">
        <v>45</v>
      </c>
      <c r="B50" s="11" t="s">
        <v>8</v>
      </c>
      <c r="C50" s="12" t="s">
        <v>60</v>
      </c>
      <c r="D50" s="12">
        <v>1871</v>
      </c>
      <c r="E50" s="16">
        <v>2</v>
      </c>
      <c r="F50" s="11"/>
      <c r="G50" s="14">
        <f t="shared" si="1"/>
        <v>1.06</v>
      </c>
      <c r="K50" s="15"/>
      <c r="L50" s="15"/>
    </row>
    <row r="51" spans="1:12">
      <c r="A51" s="11">
        <v>46</v>
      </c>
      <c r="B51" s="11" t="s">
        <v>8</v>
      </c>
      <c r="C51" s="12" t="s">
        <v>36</v>
      </c>
      <c r="D51" s="12">
        <v>2859</v>
      </c>
      <c r="E51" s="16">
        <v>3</v>
      </c>
      <c r="F51" s="11"/>
      <c r="G51" s="14">
        <f t="shared" si="1"/>
        <v>1.04</v>
      </c>
      <c r="K51" s="15"/>
      <c r="L51" s="20"/>
    </row>
    <row r="52" spans="1:12">
      <c r="A52" s="11">
        <v>47</v>
      </c>
      <c r="B52" s="11" t="s">
        <v>8</v>
      </c>
      <c r="C52" s="12" t="s">
        <v>74</v>
      </c>
      <c r="D52" s="12">
        <v>1909</v>
      </c>
      <c r="E52" s="16">
        <v>2</v>
      </c>
      <c r="F52" s="11"/>
      <c r="G52" s="14">
        <f t="shared" si="1"/>
        <v>1.04</v>
      </c>
      <c r="K52" s="15"/>
      <c r="L52" s="17"/>
    </row>
    <row r="53" spans="1:12">
      <c r="A53" s="11">
        <v>48</v>
      </c>
      <c r="B53" s="11" t="s">
        <v>8</v>
      </c>
      <c r="C53" s="12" t="s">
        <v>41</v>
      </c>
      <c r="D53" s="12">
        <v>12382</v>
      </c>
      <c r="E53" s="16">
        <v>13</v>
      </c>
      <c r="F53" s="11"/>
      <c r="G53" s="14">
        <f t="shared" si="1"/>
        <v>1.04</v>
      </c>
      <c r="K53" s="15"/>
      <c r="L53" s="17"/>
    </row>
    <row r="54" spans="1:12">
      <c r="A54" s="11">
        <v>49</v>
      </c>
      <c r="B54" s="11" t="s">
        <v>8</v>
      </c>
      <c r="C54" s="12" t="s">
        <v>11</v>
      </c>
      <c r="D54" s="12">
        <v>2901</v>
      </c>
      <c r="E54" s="16">
        <v>3</v>
      </c>
      <c r="F54" s="13"/>
      <c r="G54" s="18">
        <f t="shared" si="1"/>
        <v>1.03</v>
      </c>
      <c r="K54" s="19"/>
      <c r="L54" s="20"/>
    </row>
    <row r="55" spans="1:12">
      <c r="A55" s="11">
        <v>50</v>
      </c>
      <c r="B55" s="11" t="s">
        <v>8</v>
      </c>
      <c r="C55" s="12" t="s">
        <v>61</v>
      </c>
      <c r="D55" s="12">
        <v>966</v>
      </c>
      <c r="E55" s="16">
        <v>1</v>
      </c>
      <c r="F55" s="11"/>
      <c r="G55" s="14">
        <f t="shared" si="1"/>
        <v>1.03</v>
      </c>
      <c r="K55" s="15"/>
      <c r="L55" s="17"/>
    </row>
    <row r="56" spans="1:12">
      <c r="A56" s="11">
        <v>51</v>
      </c>
      <c r="B56" s="11" t="s">
        <v>8</v>
      </c>
      <c r="C56" s="12" t="s">
        <v>46</v>
      </c>
      <c r="D56" s="12">
        <v>2050</v>
      </c>
      <c r="E56" s="16">
        <v>2</v>
      </c>
      <c r="F56" s="13"/>
      <c r="G56" s="18">
        <f t="shared" si="1"/>
        <v>0.97</v>
      </c>
      <c r="K56" s="15"/>
      <c r="L56" s="17"/>
    </row>
    <row r="57" spans="1:12">
      <c r="A57" s="11">
        <v>52</v>
      </c>
      <c r="B57" s="11" t="s">
        <v>8</v>
      </c>
      <c r="C57" s="12" t="s">
        <v>12</v>
      </c>
      <c r="D57" s="12">
        <v>2083</v>
      </c>
      <c r="E57" s="16">
        <v>2</v>
      </c>
      <c r="F57" s="13"/>
      <c r="G57" s="18">
        <f t="shared" si="1"/>
        <v>0.96</v>
      </c>
      <c r="K57" s="15"/>
      <c r="L57" s="17"/>
    </row>
    <row r="58" spans="1:12">
      <c r="A58" s="11">
        <v>53</v>
      </c>
      <c r="B58" s="11" t="s">
        <v>8</v>
      </c>
      <c r="C58" s="12" t="s">
        <v>17</v>
      </c>
      <c r="D58" s="12">
        <v>1047</v>
      </c>
      <c r="E58" s="16">
        <v>1</v>
      </c>
      <c r="F58" s="11"/>
      <c r="G58" s="14">
        <f t="shared" si="1"/>
        <v>0.95</v>
      </c>
      <c r="K58" s="15"/>
      <c r="L58" s="17"/>
    </row>
    <row r="59" spans="1:12">
      <c r="A59" s="11">
        <v>54</v>
      </c>
      <c r="B59" s="11" t="s">
        <v>8</v>
      </c>
      <c r="C59" s="12" t="s">
        <v>48</v>
      </c>
      <c r="D59" s="12">
        <v>2149</v>
      </c>
      <c r="E59" s="16">
        <v>2</v>
      </c>
      <c r="F59" s="13"/>
      <c r="G59" s="18">
        <f t="shared" si="1"/>
        <v>0.93</v>
      </c>
      <c r="K59" s="15"/>
      <c r="L59" s="17"/>
    </row>
    <row r="60" spans="1:12">
      <c r="A60" s="11">
        <v>55</v>
      </c>
      <c r="B60" s="11" t="s">
        <v>8</v>
      </c>
      <c r="C60" s="12" t="s">
        <v>67</v>
      </c>
      <c r="D60" s="12">
        <v>1193</v>
      </c>
      <c r="E60" s="16">
        <v>1</v>
      </c>
      <c r="F60" s="11"/>
      <c r="G60" s="14">
        <f t="shared" si="1"/>
        <v>0.83</v>
      </c>
      <c r="K60" s="15"/>
      <c r="L60" s="17"/>
    </row>
    <row r="61" spans="1:12">
      <c r="A61" s="11">
        <v>56</v>
      </c>
      <c r="B61" s="11" t="s">
        <v>8</v>
      </c>
      <c r="C61" s="12" t="s">
        <v>58</v>
      </c>
      <c r="D61" s="12">
        <v>2570</v>
      </c>
      <c r="E61" s="16">
        <v>2</v>
      </c>
      <c r="F61" s="11"/>
      <c r="G61" s="14">
        <f t="shared" si="1"/>
        <v>0.77</v>
      </c>
      <c r="K61" s="15"/>
      <c r="L61" s="17"/>
    </row>
    <row r="62" spans="1:12">
      <c r="A62" s="11">
        <v>57</v>
      </c>
      <c r="B62" s="11" t="s">
        <v>8</v>
      </c>
      <c r="C62" s="12" t="s">
        <v>44</v>
      </c>
      <c r="D62" s="12">
        <v>8979</v>
      </c>
      <c r="E62" s="16">
        <v>7</v>
      </c>
      <c r="F62" s="11"/>
      <c r="G62" s="14">
        <f t="shared" si="1"/>
        <v>0.77</v>
      </c>
      <c r="K62" s="15"/>
      <c r="L62" s="17"/>
    </row>
    <row r="63" spans="1:12">
      <c r="A63" s="11">
        <v>58</v>
      </c>
      <c r="B63" s="11" t="s">
        <v>8</v>
      </c>
      <c r="C63" s="12" t="s">
        <v>21</v>
      </c>
      <c r="D63" s="12">
        <v>2893</v>
      </c>
      <c r="E63" s="16">
        <v>2</v>
      </c>
      <c r="F63" s="13"/>
      <c r="G63" s="18">
        <f t="shared" si="1"/>
        <v>0.69</v>
      </c>
      <c r="K63" s="15"/>
      <c r="L63" s="17"/>
    </row>
    <row r="64" spans="1:12">
      <c r="A64" s="11">
        <v>59</v>
      </c>
      <c r="B64" s="11" t="s">
        <v>8</v>
      </c>
      <c r="C64" s="12" t="s">
        <v>71</v>
      </c>
      <c r="D64" s="12">
        <v>2877</v>
      </c>
      <c r="E64" s="16">
        <v>2</v>
      </c>
      <c r="F64" s="11"/>
      <c r="G64" s="14">
        <f t="shared" si="1"/>
        <v>0.69</v>
      </c>
      <c r="K64" s="15"/>
      <c r="L64" s="17"/>
    </row>
    <row r="65" spans="1:12">
      <c r="A65" s="11">
        <v>60</v>
      </c>
      <c r="B65" s="11" t="s">
        <v>8</v>
      </c>
      <c r="C65" s="12" t="s">
        <v>13</v>
      </c>
      <c r="D65" s="12">
        <v>1433</v>
      </c>
      <c r="E65" s="16">
        <v>1</v>
      </c>
      <c r="F65" s="11"/>
      <c r="G65" s="14">
        <f t="shared" si="1"/>
        <v>0.69</v>
      </c>
      <c r="K65" s="15"/>
      <c r="L65" s="17"/>
    </row>
    <row r="66" spans="1:12">
      <c r="A66" s="11">
        <v>61</v>
      </c>
      <c r="B66" s="11" t="s">
        <v>8</v>
      </c>
      <c r="C66" s="12" t="s">
        <v>57</v>
      </c>
      <c r="D66" s="12">
        <v>1584</v>
      </c>
      <c r="E66" s="16">
        <v>1</v>
      </c>
      <c r="F66" s="11"/>
      <c r="G66" s="14">
        <f t="shared" si="1"/>
        <v>0.63</v>
      </c>
      <c r="K66" s="15"/>
      <c r="L66" s="17"/>
    </row>
    <row r="67" spans="1:12">
      <c r="A67" s="11">
        <v>62</v>
      </c>
      <c r="B67" s="11" t="s">
        <v>8</v>
      </c>
      <c r="C67" s="12" t="s">
        <v>45</v>
      </c>
      <c r="D67" s="12">
        <v>4029</v>
      </c>
      <c r="E67" s="16">
        <v>2</v>
      </c>
      <c r="F67" s="11"/>
      <c r="G67" s="14">
        <f t="shared" si="1"/>
        <v>0.49</v>
      </c>
      <c r="K67" s="19"/>
      <c r="L67" s="20"/>
    </row>
    <row r="68" spans="1:12">
      <c r="A68" s="11">
        <v>63</v>
      </c>
      <c r="B68" s="11" t="s">
        <v>8</v>
      </c>
      <c r="C68" s="12" t="s">
        <v>69</v>
      </c>
      <c r="D68" s="12">
        <v>2459</v>
      </c>
      <c r="E68" s="16">
        <v>1</v>
      </c>
      <c r="F68" s="11"/>
      <c r="G68" s="14">
        <f t="shared" si="1"/>
        <v>0.4</v>
      </c>
      <c r="K68" s="15"/>
      <c r="L68" s="17"/>
    </row>
    <row r="69" spans="1:12">
      <c r="A69" s="11">
        <v>64</v>
      </c>
      <c r="B69" s="11" t="s">
        <v>8</v>
      </c>
      <c r="C69" s="12" t="s">
        <v>49</v>
      </c>
      <c r="D69" s="12">
        <v>1688</v>
      </c>
      <c r="E69" s="16">
        <v>0</v>
      </c>
      <c r="F69" s="11"/>
      <c r="G69" s="14">
        <f t="shared" ref="G69:G82" si="2">TRUNC(E69*1000/D69,2)</f>
        <v>0</v>
      </c>
      <c r="K69" s="15"/>
      <c r="L69" s="17"/>
    </row>
    <row r="70" spans="1:12">
      <c r="A70" s="11">
        <v>65</v>
      </c>
      <c r="B70" s="11" t="s">
        <v>8</v>
      </c>
      <c r="C70" s="12" t="s">
        <v>78</v>
      </c>
      <c r="D70" s="12">
        <v>1297</v>
      </c>
      <c r="E70" s="16">
        <v>0</v>
      </c>
      <c r="F70" s="13"/>
      <c r="G70" s="18">
        <f t="shared" si="2"/>
        <v>0</v>
      </c>
      <c r="K70" s="22"/>
      <c r="L70" s="17"/>
    </row>
    <row r="71" spans="1:12">
      <c r="A71" s="11">
        <v>66</v>
      </c>
      <c r="B71" s="11" t="s">
        <v>8</v>
      </c>
      <c r="C71" s="12" t="s">
        <v>80</v>
      </c>
      <c r="D71" s="25">
        <v>431</v>
      </c>
      <c r="E71" s="16">
        <v>0</v>
      </c>
      <c r="F71" s="11"/>
      <c r="G71" s="14">
        <f t="shared" si="2"/>
        <v>0</v>
      </c>
      <c r="K71" s="15"/>
      <c r="L71" s="17"/>
    </row>
    <row r="72" spans="1:12">
      <c r="A72" s="11">
        <v>67</v>
      </c>
      <c r="B72" s="11" t="s">
        <v>8</v>
      </c>
      <c r="C72" s="12" t="s">
        <v>81</v>
      </c>
      <c r="D72" s="12">
        <v>918</v>
      </c>
      <c r="E72" s="16">
        <v>0</v>
      </c>
      <c r="F72" s="11"/>
      <c r="G72" s="14">
        <f t="shared" si="2"/>
        <v>0</v>
      </c>
      <c r="K72" s="19"/>
      <c r="L72" s="20"/>
    </row>
    <row r="73" spans="1:12">
      <c r="A73" s="11">
        <v>68</v>
      </c>
      <c r="B73" s="11" t="s">
        <v>8</v>
      </c>
      <c r="C73" s="12" t="s">
        <v>82</v>
      </c>
      <c r="D73" s="12">
        <v>1127</v>
      </c>
      <c r="E73" s="16">
        <v>0</v>
      </c>
      <c r="F73" s="13"/>
      <c r="G73" s="18">
        <f t="shared" si="2"/>
        <v>0</v>
      </c>
      <c r="K73" s="19"/>
      <c r="L73" s="20"/>
    </row>
    <row r="74" spans="1:12">
      <c r="A74" s="11">
        <v>69</v>
      </c>
      <c r="B74" s="11" t="s">
        <v>8</v>
      </c>
      <c r="C74" s="12" t="s">
        <v>50</v>
      </c>
      <c r="D74" s="12">
        <v>626</v>
      </c>
      <c r="E74" s="16">
        <v>0</v>
      </c>
      <c r="F74" s="13"/>
      <c r="G74" s="18">
        <f t="shared" si="2"/>
        <v>0</v>
      </c>
      <c r="K74" s="15"/>
      <c r="L74" s="17"/>
    </row>
    <row r="75" spans="1:12">
      <c r="A75" s="11">
        <v>70</v>
      </c>
      <c r="B75" s="11" t="s">
        <v>8</v>
      </c>
      <c r="C75" s="12" t="s">
        <v>24</v>
      </c>
      <c r="D75" s="12">
        <v>1962</v>
      </c>
      <c r="E75" s="16">
        <v>0</v>
      </c>
      <c r="F75" s="11"/>
      <c r="G75" s="14">
        <f t="shared" si="2"/>
        <v>0</v>
      </c>
      <c r="K75" s="15"/>
      <c r="L75" s="17"/>
    </row>
    <row r="76" spans="1:12">
      <c r="A76" s="11">
        <v>71</v>
      </c>
      <c r="B76" s="11" t="s">
        <v>8</v>
      </c>
      <c r="C76" s="12" t="s">
        <v>55</v>
      </c>
      <c r="D76" s="12">
        <v>1511</v>
      </c>
      <c r="E76" s="16">
        <v>0</v>
      </c>
      <c r="F76" s="11"/>
      <c r="G76" s="14">
        <f t="shared" si="2"/>
        <v>0</v>
      </c>
      <c r="K76" s="15"/>
      <c r="L76" s="17"/>
    </row>
    <row r="77" spans="1:12">
      <c r="A77" s="11">
        <v>72</v>
      </c>
      <c r="B77" s="11" t="s">
        <v>8</v>
      </c>
      <c r="C77" s="12" t="s">
        <v>66</v>
      </c>
      <c r="D77" s="12">
        <v>1063</v>
      </c>
      <c r="E77" s="16">
        <v>0</v>
      </c>
      <c r="F77" s="13"/>
      <c r="G77" s="18">
        <f t="shared" si="2"/>
        <v>0</v>
      </c>
      <c r="K77" s="15"/>
      <c r="L77" s="17"/>
    </row>
    <row r="78" spans="1:12">
      <c r="A78" s="11">
        <v>73</v>
      </c>
      <c r="B78" s="11" t="s">
        <v>8</v>
      </c>
      <c r="C78" s="12" t="s">
        <v>83</v>
      </c>
      <c r="D78" s="12">
        <v>682</v>
      </c>
      <c r="E78" s="16">
        <v>0</v>
      </c>
      <c r="F78" s="11"/>
      <c r="G78" s="14">
        <f t="shared" si="2"/>
        <v>0</v>
      </c>
      <c r="K78" s="15"/>
      <c r="L78" s="17"/>
    </row>
    <row r="79" spans="1:12">
      <c r="A79" s="11">
        <v>74</v>
      </c>
      <c r="B79" s="11" t="s">
        <v>8</v>
      </c>
      <c r="C79" s="12" t="s">
        <v>84</v>
      </c>
      <c r="D79" s="12">
        <v>775</v>
      </c>
      <c r="E79" s="16">
        <v>0</v>
      </c>
      <c r="F79" s="13"/>
      <c r="G79" s="18">
        <f t="shared" si="2"/>
        <v>0</v>
      </c>
      <c r="K79" s="19"/>
      <c r="L79" s="20"/>
    </row>
    <row r="80" spans="1:12">
      <c r="A80" s="11">
        <v>75</v>
      </c>
      <c r="B80" s="11" t="s">
        <v>8</v>
      </c>
      <c r="C80" s="12" t="s">
        <v>30</v>
      </c>
      <c r="D80" s="12">
        <v>1535</v>
      </c>
      <c r="E80" s="16">
        <v>0</v>
      </c>
      <c r="F80" s="11"/>
      <c r="G80" s="14">
        <f t="shared" si="2"/>
        <v>0</v>
      </c>
      <c r="K80" s="15"/>
      <c r="L80" s="17"/>
    </row>
    <row r="81" spans="1:12">
      <c r="A81" s="11">
        <v>76</v>
      </c>
      <c r="B81" s="11" t="s">
        <v>8</v>
      </c>
      <c r="C81" s="12" t="s">
        <v>76</v>
      </c>
      <c r="D81" s="12">
        <v>2550</v>
      </c>
      <c r="E81" s="16">
        <v>0</v>
      </c>
      <c r="F81" s="11"/>
      <c r="G81" s="14">
        <f t="shared" si="2"/>
        <v>0</v>
      </c>
      <c r="K81" s="15"/>
      <c r="L81" s="17"/>
    </row>
    <row r="82" spans="1:12">
      <c r="A82" s="11">
        <v>77</v>
      </c>
      <c r="B82" s="11" t="s">
        <v>8</v>
      </c>
      <c r="C82" s="12" t="s">
        <v>65</v>
      </c>
      <c r="D82" s="12">
        <v>1064</v>
      </c>
      <c r="E82" s="16">
        <v>0</v>
      </c>
      <c r="F82" s="11"/>
      <c r="G82" s="14">
        <f t="shared" si="2"/>
        <v>0</v>
      </c>
      <c r="K82" s="19"/>
      <c r="L82" s="20"/>
    </row>
    <row r="83" spans="1:12">
      <c r="K83" s="15"/>
      <c r="L83" s="17"/>
    </row>
    <row r="84" spans="1:12">
      <c r="K84" s="15"/>
      <c r="L84" s="17"/>
    </row>
    <row r="85" spans="1:12">
      <c r="K85" s="19"/>
      <c r="L85" s="20"/>
    </row>
    <row r="86" spans="1:12">
      <c r="K86" s="15"/>
      <c r="L86" s="17"/>
    </row>
    <row r="87" spans="1:12">
      <c r="K87" s="15"/>
      <c r="L87" s="17"/>
    </row>
    <row r="88" spans="1:12">
      <c r="K88" s="15"/>
      <c r="L88" s="17"/>
    </row>
    <row r="89" spans="1:12">
      <c r="K89" s="15"/>
      <c r="L89" s="17"/>
    </row>
    <row r="90" spans="1:12">
      <c r="K90" s="15"/>
      <c r="L90" s="17"/>
    </row>
    <row r="91" spans="1:12">
      <c r="K91" s="15"/>
      <c r="L91" s="17"/>
    </row>
    <row r="92" spans="1:12">
      <c r="K92" s="15"/>
      <c r="L92" s="17"/>
    </row>
    <row r="93" spans="1:12">
      <c r="K93" s="19"/>
      <c r="L93" s="20"/>
    </row>
    <row r="94" spans="1:12">
      <c r="K94" s="15"/>
      <c r="L94" s="17"/>
    </row>
    <row r="95" spans="1:12">
      <c r="K95" s="15"/>
      <c r="L95" s="17"/>
    </row>
    <row r="96" spans="1:12">
      <c r="K96" s="15"/>
      <c r="L96" s="17"/>
    </row>
    <row r="97" spans="11:12">
      <c r="K97" s="15"/>
      <c r="L97" s="17"/>
    </row>
    <row r="98" spans="11:12">
      <c r="K98" s="19"/>
      <c r="L98" s="20"/>
    </row>
    <row r="99" spans="11:12">
      <c r="K99" s="15"/>
      <c r="L99" s="17"/>
    </row>
    <row r="100" spans="11:12">
      <c r="K100" s="15"/>
      <c r="L100" s="17"/>
    </row>
    <row r="101" spans="11:12">
      <c r="K101" s="15"/>
      <c r="L101" s="17"/>
    </row>
    <row r="102" spans="11:12">
      <c r="K102" s="19"/>
      <c r="L102" s="20"/>
    </row>
    <row r="103" spans="11:12">
      <c r="K103" s="15"/>
      <c r="L103" s="17"/>
    </row>
    <row r="104" spans="11:12">
      <c r="K104" s="15"/>
      <c r="L104" s="17"/>
    </row>
    <row r="105" spans="11:12">
      <c r="K105" s="15"/>
      <c r="L105" s="17"/>
    </row>
    <row r="106" spans="11:12">
      <c r="K106" s="15"/>
      <c r="L106" s="17"/>
    </row>
    <row r="107" spans="11:12">
      <c r="K107" s="15"/>
      <c r="L107" s="17"/>
    </row>
    <row r="108" spans="11:12">
      <c r="K108" s="15"/>
      <c r="L108" s="17"/>
    </row>
    <row r="109" spans="11:12">
      <c r="K109" s="15"/>
      <c r="L109" s="17"/>
    </row>
    <row r="110" spans="11:12">
      <c r="K110" s="15"/>
      <c r="L110" s="17"/>
    </row>
    <row r="111" spans="11:12">
      <c r="K111" s="15"/>
      <c r="L111" s="17"/>
    </row>
    <row r="112" spans="11:12">
      <c r="K112" s="15"/>
      <c r="L112" s="17"/>
    </row>
    <row r="113" spans="11:12">
      <c r="K113" s="15"/>
      <c r="L113" s="17"/>
    </row>
    <row r="114" spans="11:12">
      <c r="K114" s="15"/>
      <c r="L114" s="17"/>
    </row>
    <row r="115" spans="11:12">
      <c r="K115" s="15"/>
      <c r="L115" s="17"/>
    </row>
    <row r="116" spans="11:12">
      <c r="K116" s="15"/>
      <c r="L116" s="17"/>
    </row>
    <row r="117" spans="11:12">
      <c r="K117" s="15"/>
      <c r="L117" s="17"/>
    </row>
    <row r="118" spans="11:12">
      <c r="K118" s="15"/>
      <c r="L118" s="17"/>
    </row>
    <row r="119" spans="11:12">
      <c r="K119" s="15"/>
      <c r="L119" s="17"/>
    </row>
    <row r="120" spans="11:12">
      <c r="K120" s="15"/>
      <c r="L120" s="17"/>
    </row>
    <row r="121" spans="11:12">
      <c r="K121" s="15"/>
      <c r="L121" s="17"/>
    </row>
    <row r="122" spans="11:12">
      <c r="K122" s="15"/>
      <c r="L122" s="17"/>
    </row>
    <row r="123" spans="11:12">
      <c r="K123" s="15"/>
      <c r="L123" s="17"/>
    </row>
    <row r="124" spans="11:12">
      <c r="K124" s="15"/>
      <c r="L124" s="17"/>
    </row>
    <row r="125" spans="11:12">
      <c r="K125" s="15"/>
      <c r="L125" s="17"/>
    </row>
    <row r="126" spans="11:12">
      <c r="K126" s="15"/>
      <c r="L126" s="17"/>
    </row>
    <row r="127" spans="11:12">
      <c r="K127" s="15"/>
      <c r="L127" s="17"/>
    </row>
    <row r="128" spans="11:12">
      <c r="K128" s="15"/>
      <c r="L128" s="17"/>
    </row>
    <row r="129" spans="11:12">
      <c r="K129" s="15"/>
      <c r="L129" s="17"/>
    </row>
    <row r="130" spans="11:12">
      <c r="K130" s="15"/>
      <c r="L130" s="17"/>
    </row>
    <row r="131" spans="11:12">
      <c r="K131" s="15"/>
      <c r="L131" s="17"/>
    </row>
    <row r="132" spans="11:12">
      <c r="K132" s="15"/>
      <c r="L132" s="17"/>
    </row>
    <row r="133" spans="11:12">
      <c r="K133" s="15"/>
      <c r="L133" s="17"/>
    </row>
    <row r="134" spans="11:12">
      <c r="K134" s="15"/>
      <c r="L134" s="17"/>
    </row>
    <row r="135" spans="11:12">
      <c r="K135" s="15"/>
      <c r="L135" s="17"/>
    </row>
    <row r="136" spans="11:12">
      <c r="K136" s="15"/>
      <c r="L136" s="17"/>
    </row>
    <row r="137" spans="11:12">
      <c r="K137" s="15"/>
      <c r="L137" s="17"/>
    </row>
    <row r="138" spans="11:12">
      <c r="K138" s="15"/>
      <c r="L138" s="17"/>
    </row>
    <row r="139" spans="11:12">
      <c r="K139" s="15"/>
      <c r="L139" s="17"/>
    </row>
    <row r="140" spans="11:12">
      <c r="K140" s="15"/>
      <c r="L140" s="17"/>
    </row>
    <row r="141" spans="11:12">
      <c r="K141" s="15"/>
      <c r="L141" s="17"/>
    </row>
    <row r="142" spans="11:12">
      <c r="K142" s="15"/>
      <c r="L142" s="17"/>
    </row>
    <row r="143" spans="11:12">
      <c r="K143" s="15"/>
      <c r="L143" s="20"/>
    </row>
    <row r="144" spans="11:12">
      <c r="K144" s="26"/>
      <c r="L144" s="17"/>
    </row>
    <row r="145" spans="11:12">
      <c r="K145" s="26"/>
      <c r="L145" s="17"/>
    </row>
    <row r="146" spans="11:12">
      <c r="K146" s="26"/>
      <c r="L146" s="20"/>
    </row>
    <row r="147" spans="11:12">
      <c r="K147" s="15"/>
      <c r="L147" s="17"/>
    </row>
    <row r="148" spans="11:12">
      <c r="K148" s="15"/>
      <c r="L148" s="17"/>
    </row>
    <row r="149" spans="11:12">
      <c r="K149" s="15"/>
      <c r="L149" s="17"/>
    </row>
    <row r="150" spans="11:12">
      <c r="K150" s="15"/>
      <c r="L150" s="17"/>
    </row>
    <row r="151" spans="11:12">
      <c r="K151" s="15"/>
      <c r="L151" s="20"/>
    </row>
    <row r="152" spans="11:12">
      <c r="K152" s="15"/>
      <c r="L152" s="17"/>
    </row>
    <row r="153" spans="11:12">
      <c r="K153" s="15"/>
      <c r="L153" s="17"/>
    </row>
    <row r="154" spans="11:12">
      <c r="K154" s="15"/>
      <c r="L154" s="17"/>
    </row>
    <row r="155" spans="11:12">
      <c r="K155" s="15"/>
      <c r="L155" s="20"/>
    </row>
    <row r="156" spans="11:12">
      <c r="K156" s="15"/>
      <c r="L156" s="17"/>
    </row>
    <row r="157" spans="11:12">
      <c r="K157" s="15"/>
      <c r="L157" s="17"/>
    </row>
    <row r="158" spans="11:12">
      <c r="K158" s="15"/>
      <c r="L158" s="17"/>
    </row>
    <row r="159" spans="11:12">
      <c r="K159" s="15"/>
      <c r="L159" s="17"/>
    </row>
    <row r="160" spans="11:12">
      <c r="K160" s="15"/>
      <c r="L160" s="17"/>
    </row>
    <row r="161" spans="11:12">
      <c r="K161" s="15"/>
      <c r="L161" s="20"/>
    </row>
    <row r="162" spans="11:12">
      <c r="K162" s="15"/>
      <c r="L162" s="17"/>
    </row>
    <row r="163" spans="11:12">
      <c r="K163" s="19"/>
      <c r="L163" s="20"/>
    </row>
    <row r="164" spans="11:12">
      <c r="K164" s="15"/>
      <c r="L164" s="17"/>
    </row>
    <row r="165" spans="11:12">
      <c r="K165" s="15"/>
      <c r="L165" s="17"/>
    </row>
    <row r="166" spans="11:12">
      <c r="K166" s="15"/>
      <c r="L166" s="17"/>
    </row>
    <row r="167" spans="11:12">
      <c r="K167" s="19"/>
      <c r="L167" s="20"/>
    </row>
    <row r="168" spans="11:12">
      <c r="K168" s="15"/>
      <c r="L168" s="17"/>
    </row>
    <row r="169" spans="11:12">
      <c r="K169" s="15"/>
      <c r="L169" s="17"/>
    </row>
    <row r="170" spans="11:12">
      <c r="K170" s="15"/>
      <c r="L170" s="17"/>
    </row>
    <row r="171" spans="11:12">
      <c r="K171" s="15"/>
      <c r="L171" s="17"/>
    </row>
    <row r="172" spans="11:12">
      <c r="K172" s="15"/>
      <c r="L172" s="17"/>
    </row>
    <row r="173" spans="11:12">
      <c r="K173" s="15"/>
      <c r="L173" s="17"/>
    </row>
    <row r="174" spans="11:12">
      <c r="K174" s="15"/>
      <c r="L174" s="17"/>
    </row>
    <row r="175" spans="11:12">
      <c r="K175" s="19"/>
      <c r="L175" s="20"/>
    </row>
    <row r="176" spans="11:12">
      <c r="K176" s="15"/>
      <c r="L176" s="17"/>
    </row>
    <row r="177" spans="11:12">
      <c r="K177" s="15"/>
      <c r="L177" s="17"/>
    </row>
    <row r="178" spans="11:12">
      <c r="K178" s="15"/>
      <c r="L178" s="17"/>
    </row>
    <row r="179" spans="11:12">
      <c r="K179" s="15"/>
      <c r="L179" s="17"/>
    </row>
    <row r="180" spans="11:12">
      <c r="K180" s="19"/>
      <c r="L180" s="20"/>
    </row>
    <row r="181" spans="11:12">
      <c r="K181" s="15"/>
      <c r="L181" s="17"/>
    </row>
    <row r="182" spans="11:12">
      <c r="K182" s="15"/>
      <c r="L182" s="17"/>
    </row>
    <row r="183" spans="11:12">
      <c r="K183" s="19"/>
      <c r="L183" s="20"/>
    </row>
    <row r="184" spans="11:12">
      <c r="K184" s="15"/>
      <c r="L184" s="17"/>
    </row>
    <row r="185" spans="11:12">
      <c r="K185" s="19"/>
      <c r="L185" s="20"/>
    </row>
    <row r="186" spans="11:12">
      <c r="K186" s="15"/>
      <c r="L186" s="17"/>
    </row>
    <row r="187" spans="11:12">
      <c r="K187" s="15"/>
      <c r="L187" s="17"/>
    </row>
    <row r="188" spans="11:12">
      <c r="K188" s="15"/>
      <c r="L188" s="17"/>
    </row>
    <row r="189" spans="11:12">
      <c r="K189" s="15"/>
      <c r="L189" s="17"/>
    </row>
    <row r="190" spans="11:12">
      <c r="K190" s="19"/>
      <c r="L190" s="20"/>
    </row>
    <row r="191" spans="11:12">
      <c r="K191" s="15"/>
      <c r="L191" s="17"/>
    </row>
    <row r="192" spans="11:12">
      <c r="K192" s="15"/>
      <c r="L192" s="17"/>
    </row>
    <row r="193" spans="11:12">
      <c r="K193" s="15"/>
      <c r="L193" s="20"/>
    </row>
    <row r="194" spans="11:12">
      <c r="K194" s="15"/>
      <c r="L194" s="17"/>
    </row>
    <row r="195" spans="11:12">
      <c r="K195" s="15"/>
      <c r="L195" s="17"/>
    </row>
    <row r="196" spans="11:12">
      <c r="K196" s="15"/>
      <c r="L196" s="17"/>
    </row>
    <row r="197" spans="11:12">
      <c r="K197" s="15"/>
      <c r="L197" s="17"/>
    </row>
    <row r="198" spans="11:12">
      <c r="K198" s="15"/>
      <c r="L198" s="20"/>
    </row>
    <row r="199" spans="11:12">
      <c r="K199" s="15"/>
      <c r="L199" s="17"/>
    </row>
    <row r="200" spans="11:12">
      <c r="K200" s="15"/>
      <c r="L200" s="17"/>
    </row>
    <row r="201" spans="11:12">
      <c r="K201" s="15"/>
      <c r="L201" s="17"/>
    </row>
    <row r="202" spans="11:12">
      <c r="K202" s="15"/>
      <c r="L202" s="20"/>
    </row>
    <row r="203" spans="11:12">
      <c r="K203" s="15"/>
      <c r="L203" s="17"/>
    </row>
    <row r="204" spans="11:12">
      <c r="K204" s="15"/>
      <c r="L204" s="17"/>
    </row>
    <row r="205" spans="11:12">
      <c r="K205" s="15"/>
      <c r="L205" s="17"/>
    </row>
    <row r="206" spans="11:12">
      <c r="K206" s="15"/>
      <c r="L206" s="20"/>
    </row>
    <row r="207" spans="11:12">
      <c r="K207" s="15"/>
      <c r="L207" s="17"/>
    </row>
    <row r="208" spans="11:12">
      <c r="K208" s="15"/>
      <c r="L208" s="17"/>
    </row>
    <row r="209" spans="11:12">
      <c r="K209" s="15"/>
      <c r="L209" s="20"/>
    </row>
    <row r="210" spans="11:12">
      <c r="K210" s="15"/>
      <c r="L210" s="17"/>
    </row>
  </sheetData>
  <sheetProtection selectLockedCells="1" selectUnlockedCells="1"/>
  <mergeCells count="2">
    <mergeCell ref="A1:G1"/>
    <mergeCell ref="A2:G2"/>
  </mergeCells>
  <printOptions horizontalCentered="1"/>
  <pageMargins left="0.70833333333333337" right="0.31527777777777777" top="0.74791666666666667" bottom="0.47222222222222221" header="0.51180555555555551" footer="0.2361111111111111"/>
  <pageSetup paperSize="9" firstPageNumber="0" fitToHeight="0" orientation="portrait" verticalDpi="300" r:id="rId1"/>
  <headerFooter alignWithMargins="0">
    <oddFooter>&amp;C&amp;11&amp;P/&amp;N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8</vt:i4>
      </vt:variant>
    </vt:vector>
  </HeadingPairs>
  <TitlesOfParts>
    <vt:vector size="9" baseType="lpstr">
      <vt:lpstr>Sheet1</vt:lpstr>
      <vt:lpstr>__Anonymous_Sheet_DB__1</vt:lpstr>
      <vt:lpstr>Sheet1!Excel_BuiltIn__FilterDatabase</vt:lpstr>
      <vt:lpstr>Sheet1!Excel_BuiltIn__FilterDatabase</vt:lpstr>
      <vt:lpstr>Sheet1!Excel_BuiltIn__FilterDatabase</vt:lpstr>
      <vt:lpstr>Excel_BuiltIn__FilterDatabase_1</vt:lpstr>
      <vt:lpstr>Excel_BuiltIn__FilterDatabase_2</vt:lpstr>
      <vt:lpstr>Sheet1!Imprimare_titluri</vt:lpstr>
      <vt:lpstr>Sheet1!Zona_de_imprimat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Subprefect</cp:lastModifiedBy>
  <cp:lastPrinted>2020-12-09T08:32:15Z</cp:lastPrinted>
  <dcterms:created xsi:type="dcterms:W3CDTF">2020-11-24T08:20:16Z</dcterms:created>
  <dcterms:modified xsi:type="dcterms:W3CDTF">2020-12-10T13:08:04Z</dcterms:modified>
</cp:coreProperties>
</file>