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IUNIE 2025\"/>
    </mc:Choice>
  </mc:AlternateContent>
  <xr:revisionPtr revIDLastSave="0" documentId="13_ncr:1_{9A66181D-ACB2-4DBA-B41E-437F1059B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5_rap_luna" sheetId="1" r:id="rId1"/>
  </sheets>
  <externalReferences>
    <externalReference r:id="rId2"/>
  </externalReferences>
  <definedNames>
    <definedName name="_xlnm._FilterDatabase" localSheetId="0" hidden="1">'Macheta PO 2025_rap_luna'!$B$10:$AI$64</definedName>
    <definedName name="_xlnm.Print_Area">[1]JUDETE!$A$1:$E$45</definedName>
    <definedName name="_xlnm.Print_Titles" localSheetId="0">'Macheta PO 2025_rap_luna'!$7:$12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J16" i="1"/>
  <c r="H16" i="1"/>
  <c r="I35" i="1" l="1"/>
  <c r="I68" i="1" s="1"/>
  <c r="I69" i="1" s="1"/>
  <c r="AN35" i="1"/>
  <c r="AN68" i="1" s="1"/>
  <c r="AN69" i="1" s="1"/>
  <c r="AP35" i="1"/>
  <c r="AP68" i="1" s="1"/>
  <c r="AP69" i="1" s="1"/>
  <c r="L35" i="1"/>
  <c r="L68" i="1" s="1"/>
  <c r="L69" i="1" s="1"/>
  <c r="AQ35" i="1"/>
  <c r="AQ68" i="1" s="1"/>
  <c r="AQ69" i="1" s="1"/>
  <c r="AM35" i="1"/>
  <c r="AM68" i="1" s="1"/>
  <c r="AM69" i="1" s="1"/>
  <c r="J35" i="1"/>
  <c r="J68" i="1" s="1"/>
  <c r="J69" i="1" s="1"/>
  <c r="AO35" i="1"/>
  <c r="AO68" i="1"/>
  <c r="AO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AW43" i="1" s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O64" i="1"/>
  <c r="BC63" i="1" s="1"/>
  <c r="N64" i="1"/>
  <c r="BB63" i="1" s="1"/>
  <c r="M64" i="1"/>
  <c r="BA63" i="1" s="1"/>
  <c r="K64" i="1"/>
  <c r="AY63" i="1" s="1"/>
  <c r="H64" i="1"/>
  <c r="G64" i="1"/>
  <c r="AW63" i="1" s="1"/>
  <c r="F64" i="1"/>
  <c r="AV63" i="1" s="1"/>
  <c r="E64" i="1"/>
  <c r="AU63" i="1" s="1"/>
  <c r="BJ63" i="1"/>
  <c r="BI63" i="1"/>
  <c r="BH63" i="1"/>
  <c r="BG63" i="1"/>
  <c r="AX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Y46" i="1" s="1"/>
  <c r="AL48" i="1"/>
  <c r="AX46" i="1" s="1"/>
  <c r="AK48" i="1"/>
  <c r="AW46" i="1" s="1"/>
  <c r="AJ48" i="1"/>
  <c r="AV46" i="1" s="1"/>
  <c r="AI48" i="1"/>
  <c r="AU46" i="1" s="1"/>
  <c r="AH48" i="1"/>
  <c r="BK45" i="1" s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BA45" i="1" s="1"/>
  <c r="W48" i="1"/>
  <c r="AZ45" i="1" s="1"/>
  <c r="V48" i="1"/>
  <c r="AY45" i="1" s="1"/>
  <c r="U48" i="1"/>
  <c r="AX45" i="1" s="1"/>
  <c r="T48" i="1"/>
  <c r="AW45" i="1" s="1"/>
  <c r="S48" i="1"/>
  <c r="AV45" i="1" s="1"/>
  <c r="Q48" i="1"/>
  <c r="AU45" i="1" s="1"/>
  <c r="P48" i="1"/>
  <c r="BK44" i="1" s="1"/>
  <c r="O48" i="1"/>
  <c r="BJ44" i="1" s="1"/>
  <c r="N48" i="1"/>
  <c r="BI44" i="1" s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D46" i="1"/>
  <c r="BF43" i="1" s="1"/>
  <c r="D45" i="1"/>
  <c r="BC43" i="1" s="1"/>
  <c r="BH44" i="1"/>
  <c r="BA44" i="1"/>
  <c r="D44" i="1"/>
  <c r="BI41" i="1" s="1"/>
  <c r="BL43" i="1"/>
  <c r="BE43" i="1"/>
  <c r="AX43" i="1"/>
  <c r="D43" i="1"/>
  <c r="BH41" i="1" s="1"/>
  <c r="BC42" i="1"/>
  <c r="AZ42" i="1"/>
  <c r="AX42" i="1"/>
  <c r="AW42" i="1"/>
  <c r="AS42" i="1"/>
  <c r="AR42" i="1"/>
  <c r="BC39" i="1" s="1"/>
  <c r="AL42" i="1"/>
  <c r="BB39" i="1" s="1"/>
  <c r="AK42" i="1"/>
  <c r="BA39" i="1" s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BI36" i="1" s="1"/>
  <c r="F42" i="1"/>
  <c r="BH36" i="1" s="1"/>
  <c r="E42" i="1"/>
  <c r="D41" i="1"/>
  <c r="BE36" i="1" s="1"/>
  <c r="D40" i="1"/>
  <c r="BE41" i="1" s="1"/>
  <c r="AU39" i="1"/>
  <c r="D39" i="1"/>
  <c r="BD41" i="1" s="1"/>
  <c r="AS38" i="1"/>
  <c r="AY35" i="1" s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AF38" i="1"/>
  <c r="AE38" i="1"/>
  <c r="AD38" i="1"/>
  <c r="BF34" i="1" s="1"/>
  <c r="AC38" i="1"/>
  <c r="AB38" i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BK33" i="1" s="1"/>
  <c r="P38" i="1"/>
  <c r="BJ33" i="1" s="1"/>
  <c r="O38" i="1"/>
  <c r="N38" i="1"/>
  <c r="M38" i="1"/>
  <c r="BG33" i="1" s="1"/>
  <c r="K38" i="1"/>
  <c r="H38" i="1"/>
  <c r="BG35" i="1" s="1"/>
  <c r="G38" i="1"/>
  <c r="F38" i="1"/>
  <c r="E38" i="1"/>
  <c r="BJ37" i="1"/>
  <c r="BI37" i="1"/>
  <c r="BH37" i="1"/>
  <c r="BG37" i="1"/>
  <c r="AW37" i="1"/>
  <c r="D37" i="1"/>
  <c r="BK36" i="1"/>
  <c r="BG36" i="1"/>
  <c r="BF36" i="1"/>
  <c r="AX36" i="1"/>
  <c r="D36" i="1"/>
  <c r="AY33" i="1" s="1"/>
  <c r="BI34" i="1"/>
  <c r="BH34" i="1"/>
  <c r="BG34" i="1"/>
  <c r="BE34" i="1"/>
  <c r="BD34" i="1"/>
  <c r="D34" i="1"/>
  <c r="BK69" i="1" s="1"/>
  <c r="BI33" i="1"/>
  <c r="BH33" i="1"/>
  <c r="BE33" i="1"/>
  <c r="BD33" i="1"/>
  <c r="BC33" i="1"/>
  <c r="BB33" i="1"/>
  <c r="BA33" i="1"/>
  <c r="AZ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BA31" i="1" s="1"/>
  <c r="V32" i="1"/>
  <c r="AZ31" i="1" s="1"/>
  <c r="U32" i="1"/>
  <c r="AY31" i="1" s="1"/>
  <c r="T32" i="1"/>
  <c r="AX31" i="1" s="1"/>
  <c r="S32" i="1"/>
  <c r="AW31" i="1" s="1"/>
  <c r="Q32" i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AV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AZ28" i="1" s="1"/>
  <c r="G29" i="1"/>
  <c r="AY28" i="1" s="1"/>
  <c r="F29" i="1"/>
  <c r="AX28" i="1" s="1"/>
  <c r="E29" i="1"/>
  <c r="AW28" i="1" s="1"/>
  <c r="BE28" i="1"/>
  <c r="BC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BH25" i="1" s="1"/>
  <c r="E26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X37" i="1" l="1"/>
  <c r="AU42" i="1"/>
  <c r="AZ37" i="1"/>
  <c r="BK37" i="1"/>
  <c r="AY37" i="1"/>
  <c r="AY43" i="1"/>
  <c r="BG14" i="1"/>
  <c r="AU50" i="1"/>
  <c r="BB43" i="1"/>
  <c r="AU44" i="1"/>
  <c r="AW50" i="1"/>
  <c r="BA36" i="1"/>
  <c r="BB36" i="1"/>
  <c r="BC36" i="1"/>
  <c r="BD36" i="1"/>
  <c r="D38" i="1"/>
  <c r="BF35" i="1" s="1"/>
  <c r="AV13" i="1"/>
  <c r="AW13" i="1"/>
  <c r="AU13" i="1"/>
  <c r="AZ13" i="1"/>
  <c r="BI43" i="1"/>
  <c r="BH43" i="1"/>
  <c r="BJ41" i="1"/>
  <c r="BJ43" i="1"/>
  <c r="BK41" i="1"/>
  <c r="AV37" i="1"/>
  <c r="AW44" i="1"/>
  <c r="D48" i="1"/>
  <c r="AV42" i="1" s="1"/>
  <c r="D23" i="1"/>
  <c r="AX44" i="1"/>
  <c r="D64" i="1"/>
  <c r="BK64" i="1" s="1"/>
  <c r="BA14" i="1"/>
  <c r="AZ44" i="1"/>
  <c r="BD37" i="1"/>
  <c r="BK42" i="1"/>
  <c r="BD44" i="1"/>
  <c r="BD63" i="1"/>
  <c r="BE14" i="1"/>
  <c r="BA37" i="1"/>
  <c r="BB37" i="1"/>
  <c r="BE37" i="1"/>
  <c r="BL13" i="1"/>
  <c r="BC5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BB46" i="1"/>
  <c r="BI62" i="1"/>
  <c r="BG62" i="1"/>
  <c r="BJ62" i="1"/>
  <c r="AU66" i="1"/>
  <c r="AZ65" i="1"/>
  <c r="AV65" i="1"/>
  <c r="BG47" i="1"/>
  <c r="AY48" i="1"/>
  <c r="BC48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F27" i="1" s="1"/>
  <c r="BD47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F46" i="1"/>
  <c r="BC62" i="1"/>
  <c r="BJ61" i="1"/>
  <c r="BK61" i="1"/>
  <c r="BG61" i="1"/>
  <c r="AY25" i="1"/>
  <c r="BK67" i="1"/>
  <c r="BG27" i="1"/>
  <c r="BJ27" i="1"/>
  <c r="AV67" i="1"/>
  <c r="AZ25" i="1"/>
  <c r="BD25" i="1"/>
  <c r="BC25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AG68" i="1" s="1"/>
  <c r="AG69" i="1" s="1"/>
  <c r="BK19" i="1"/>
  <c r="AU18" i="1"/>
  <c r="AU54" i="1"/>
  <c r="AK35" i="1"/>
  <c r="AK68" i="1" s="1"/>
  <c r="AK69" i="1" s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I68" i="1" s="1"/>
  <c r="AI69" i="1" s="1"/>
  <c r="AW54" i="1"/>
  <c r="AZ20" i="1"/>
  <c r="BA18" i="1"/>
  <c r="AR35" i="1"/>
  <c r="AR68" i="1" s="1"/>
  <c r="AR69" i="1" s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O68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Z68" i="1"/>
  <c r="Z69" i="1" s="1"/>
  <c r="BK21" i="1"/>
  <c r="AX22" i="1"/>
  <c r="BB22" i="1"/>
  <c r="BF22" i="1"/>
  <c r="AU20" i="1"/>
  <c r="BK20" i="1"/>
  <c r="BB23" i="1"/>
  <c r="BB24" i="1"/>
  <c r="AC68" i="1"/>
  <c r="AC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AJ68" i="1" s="1"/>
  <c r="AJ69" i="1" s="1"/>
  <c r="BK53" i="1"/>
  <c r="AX54" i="1"/>
  <c r="AS35" i="1"/>
  <c r="AS68" i="1" s="1"/>
  <c r="AS69" i="1" s="1"/>
  <c r="BG17" i="1"/>
  <c r="BK17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K27" i="1" l="1"/>
  <c r="AU28" i="1"/>
  <c r="BI27" i="1"/>
  <c r="BM67" i="1"/>
  <c r="BH27" i="1"/>
  <c r="BG41" i="1"/>
  <c r="BH39" i="1"/>
  <c r="BJ67" i="1"/>
  <c r="BB32" i="1"/>
  <c r="BG39" i="1"/>
  <c r="AU30" i="1"/>
  <c r="BI68" i="1"/>
  <c r="BH40" i="1"/>
  <c r="BN67" i="1"/>
  <c r="BL67" i="1"/>
  <c r="BD35" i="1"/>
  <c r="BC41" i="1"/>
  <c r="AZ35" i="1"/>
  <c r="BB35" i="1"/>
  <c r="BC35" i="1"/>
  <c r="BA35" i="1"/>
  <c r="BE35" i="1"/>
  <c r="AV48" i="1"/>
  <c r="BD20" i="1"/>
  <c r="H68" i="1"/>
  <c r="H69" i="1" s="1"/>
  <c r="D35" i="1"/>
  <c r="AX40" i="1"/>
  <c r="AU43" i="1"/>
  <c r="BK62" i="1"/>
  <c r="BH62" i="1"/>
  <c r="BJ39" i="1"/>
  <c r="BH20" i="1"/>
  <c r="BK39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<sst xmlns="http://schemas.openxmlformats.org/spreadsheetml/2006/main" count="220" uniqueCount="195">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</sst>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E77" activePane="bottomRight" state="frozen"/>
      <selection activeCell="B4" sqref="B4"/>
      <selection pane="topRight" activeCell="E4" sqref="E4"/>
      <selection pane="bottomLeft" activeCell="B13" sqref="B13"/>
      <selection pane="bottomRight" activeCell="M90" sqref="M90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19" t="s">
        <v>167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2" t="s">
        <v>173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180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20" t="s">
        <v>1</v>
      </c>
      <c r="C7" s="120" t="s">
        <v>2</v>
      </c>
      <c r="D7" s="123" t="s">
        <v>168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21"/>
      <c r="C8" s="121"/>
      <c r="D8" s="126" t="s">
        <v>169</v>
      </c>
      <c r="E8" s="129" t="s">
        <v>3</v>
      </c>
      <c r="F8" s="130"/>
      <c r="G8" s="129" t="s">
        <v>4</v>
      </c>
      <c r="H8" s="131"/>
      <c r="I8" s="131"/>
      <c r="J8" s="131"/>
      <c r="K8" s="131"/>
      <c r="L8" s="131"/>
      <c r="M8" s="131"/>
      <c r="N8" s="130"/>
      <c r="O8" s="129" t="s">
        <v>5</v>
      </c>
      <c r="P8" s="130"/>
      <c r="Q8" s="129" t="s">
        <v>6</v>
      </c>
      <c r="R8" s="131"/>
      <c r="S8" s="131"/>
      <c r="T8" s="131"/>
      <c r="U8" s="131"/>
      <c r="V8" s="131"/>
      <c r="W8" s="130"/>
      <c r="X8" s="129" t="s">
        <v>7</v>
      </c>
      <c r="Y8" s="131"/>
      <c r="Z8" s="130"/>
      <c r="AA8" s="129" t="s">
        <v>8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0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21"/>
      <c r="C9" s="121"/>
      <c r="D9" s="127"/>
      <c r="E9" s="135" t="s">
        <v>9</v>
      </c>
      <c r="F9" s="135" t="s">
        <v>10</v>
      </c>
      <c r="G9" s="135" t="s">
        <v>11</v>
      </c>
      <c r="H9" s="138" t="s">
        <v>170</v>
      </c>
      <c r="I9" s="141" t="s">
        <v>12</v>
      </c>
      <c r="J9" s="141" t="s">
        <v>162</v>
      </c>
      <c r="K9" s="141" t="s">
        <v>13</v>
      </c>
      <c r="L9" s="144" t="s">
        <v>14</v>
      </c>
      <c r="M9" s="135" t="s">
        <v>164</v>
      </c>
      <c r="N9" s="138" t="s">
        <v>15</v>
      </c>
      <c r="O9" s="135" t="s">
        <v>16</v>
      </c>
      <c r="P9" s="135" t="s">
        <v>17</v>
      </c>
      <c r="Q9" s="138" t="s">
        <v>163</v>
      </c>
      <c r="R9" s="138" t="s">
        <v>41</v>
      </c>
      <c r="S9" s="135" t="s">
        <v>18</v>
      </c>
      <c r="T9" s="135" t="s">
        <v>19</v>
      </c>
      <c r="U9" s="135" t="s">
        <v>20</v>
      </c>
      <c r="V9" s="135" t="s">
        <v>21</v>
      </c>
      <c r="W9" s="135" t="s">
        <v>22</v>
      </c>
      <c r="X9" s="135" t="s">
        <v>23</v>
      </c>
      <c r="Y9" s="135" t="s">
        <v>24</v>
      </c>
      <c r="Z9" s="135" t="s">
        <v>25</v>
      </c>
      <c r="AA9" s="157" t="s">
        <v>26</v>
      </c>
      <c r="AB9" s="158"/>
      <c r="AC9" s="158"/>
      <c r="AD9" s="159"/>
      <c r="AE9" s="135" t="s">
        <v>27</v>
      </c>
      <c r="AF9" s="135" t="s">
        <v>28</v>
      </c>
      <c r="AG9" s="132" t="s">
        <v>29</v>
      </c>
      <c r="AH9" s="144" t="s">
        <v>30</v>
      </c>
      <c r="AI9" s="135" t="s">
        <v>31</v>
      </c>
      <c r="AJ9" s="135" t="s">
        <v>32</v>
      </c>
      <c r="AK9" s="144" t="s">
        <v>33</v>
      </c>
      <c r="AL9" s="144" t="s">
        <v>34</v>
      </c>
      <c r="AM9" s="132" t="s">
        <v>35</v>
      </c>
      <c r="AN9" s="132" t="s">
        <v>36</v>
      </c>
      <c r="AO9" s="132" t="s">
        <v>37</v>
      </c>
      <c r="AP9" s="132" t="s">
        <v>38</v>
      </c>
      <c r="AQ9" s="132" t="s">
        <v>161</v>
      </c>
      <c r="AR9" s="135" t="s">
        <v>39</v>
      </c>
      <c r="AS9" s="135" t="s">
        <v>40</v>
      </c>
      <c r="AT9" s="154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21"/>
      <c r="C10" s="121"/>
      <c r="D10" s="127"/>
      <c r="E10" s="136"/>
      <c r="F10" s="136"/>
      <c r="G10" s="136"/>
      <c r="H10" s="139"/>
      <c r="I10" s="142"/>
      <c r="J10" s="142"/>
      <c r="K10" s="142"/>
      <c r="L10" s="145"/>
      <c r="M10" s="136"/>
      <c r="N10" s="139"/>
      <c r="O10" s="136"/>
      <c r="P10" s="136"/>
      <c r="Q10" s="139"/>
      <c r="R10" s="139"/>
      <c r="S10" s="136"/>
      <c r="T10" s="136"/>
      <c r="U10" s="136"/>
      <c r="V10" s="136"/>
      <c r="W10" s="136"/>
      <c r="X10" s="136"/>
      <c r="Y10" s="136"/>
      <c r="Z10" s="136"/>
      <c r="AA10" s="1" t="s">
        <v>42</v>
      </c>
      <c r="AB10" s="2" t="s">
        <v>16</v>
      </c>
      <c r="AC10" s="1" t="s">
        <v>43</v>
      </c>
      <c r="AD10" s="2" t="s">
        <v>16</v>
      </c>
      <c r="AE10" s="136"/>
      <c r="AF10" s="136"/>
      <c r="AG10" s="133"/>
      <c r="AH10" s="145"/>
      <c r="AI10" s="136"/>
      <c r="AJ10" s="136"/>
      <c r="AK10" s="145"/>
      <c r="AL10" s="145"/>
      <c r="AM10" s="133"/>
      <c r="AN10" s="133"/>
      <c r="AO10" s="133"/>
      <c r="AP10" s="133"/>
      <c r="AQ10" s="133"/>
      <c r="AR10" s="136"/>
      <c r="AS10" s="136"/>
      <c r="AT10" s="155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22"/>
      <c r="C11" s="122"/>
      <c r="D11" s="128"/>
      <c r="E11" s="137"/>
      <c r="F11" s="137"/>
      <c r="G11" s="137"/>
      <c r="H11" s="140"/>
      <c r="I11" s="143"/>
      <c r="J11" s="143"/>
      <c r="K11" s="143"/>
      <c r="L11" s="146"/>
      <c r="M11" s="137"/>
      <c r="N11" s="140"/>
      <c r="O11" s="137"/>
      <c r="P11" s="137"/>
      <c r="Q11" s="140"/>
      <c r="R11" s="140"/>
      <c r="S11" s="137"/>
      <c r="T11" s="137"/>
      <c r="U11" s="137"/>
      <c r="V11" s="137"/>
      <c r="W11" s="137"/>
      <c r="X11" s="137"/>
      <c r="Y11" s="137"/>
      <c r="Z11" s="137"/>
      <c r="AA11" s="1" t="s">
        <v>44</v>
      </c>
      <c r="AB11" s="1" t="s">
        <v>16</v>
      </c>
      <c r="AC11" s="1" t="s">
        <v>44</v>
      </c>
      <c r="AD11" s="1" t="s">
        <v>16</v>
      </c>
      <c r="AE11" s="137"/>
      <c r="AF11" s="137"/>
      <c r="AG11" s="134"/>
      <c r="AH11" s="146"/>
      <c r="AI11" s="137"/>
      <c r="AJ11" s="137"/>
      <c r="AK11" s="146"/>
      <c r="AL11" s="146"/>
      <c r="AM11" s="134"/>
      <c r="AN11" s="134"/>
      <c r="AO11" s="134"/>
      <c r="AP11" s="134"/>
      <c r="AQ11" s="134"/>
      <c r="AR11" s="137"/>
      <c r="AS11" s="137"/>
      <c r="AT11" s="156"/>
      <c r="AU11" s="149" t="s">
        <v>45</v>
      </c>
      <c r="AV11" s="149" t="s">
        <v>45</v>
      </c>
      <c r="AW11" s="149" t="s">
        <v>45</v>
      </c>
      <c r="AX11" s="149" t="s">
        <v>45</v>
      </c>
      <c r="AY11" s="149" t="s">
        <v>45</v>
      </c>
      <c r="AZ11" s="149" t="s">
        <v>45</v>
      </c>
      <c r="BA11" s="149" t="s">
        <v>45</v>
      </c>
      <c r="BB11" s="149" t="s">
        <v>45</v>
      </c>
      <c r="BC11" s="149" t="s">
        <v>45</v>
      </c>
      <c r="BD11" s="149" t="s">
        <v>45</v>
      </c>
      <c r="BE11" s="149" t="s">
        <v>45</v>
      </c>
      <c r="BF11" s="149" t="s">
        <v>45</v>
      </c>
      <c r="BG11" s="149" t="s">
        <v>45</v>
      </c>
      <c r="BH11" s="149" t="s">
        <v>45</v>
      </c>
      <c r="BI11" s="149" t="s">
        <v>45</v>
      </c>
      <c r="BJ11" s="149" t="s">
        <v>45</v>
      </c>
      <c r="BK11" s="149" t="s">
        <v>45</v>
      </c>
      <c r="BL11" s="147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48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437</v>
      </c>
      <c r="E13" s="15">
        <v>189</v>
      </c>
      <c r="F13" s="15">
        <v>248</v>
      </c>
      <c r="G13" s="15">
        <v>84</v>
      </c>
      <c r="H13" s="15">
        <v>35</v>
      </c>
      <c r="I13" s="15">
        <v>26</v>
      </c>
      <c r="J13" s="15">
        <v>22</v>
      </c>
      <c r="K13" s="15">
        <v>33</v>
      </c>
      <c r="L13" s="15">
        <v>86</v>
      </c>
      <c r="M13" s="15">
        <v>208</v>
      </c>
      <c r="N13" s="15">
        <v>94</v>
      </c>
      <c r="O13" s="15">
        <v>199</v>
      </c>
      <c r="P13" s="15">
        <v>238</v>
      </c>
      <c r="Q13" s="15">
        <v>73</v>
      </c>
      <c r="R13" s="15">
        <v>19</v>
      </c>
      <c r="S13" s="15">
        <v>99</v>
      </c>
      <c r="T13" s="15">
        <v>64</v>
      </c>
      <c r="U13" s="15">
        <v>172</v>
      </c>
      <c r="V13" s="15">
        <v>8</v>
      </c>
      <c r="W13" s="15">
        <v>21</v>
      </c>
      <c r="X13" s="15">
        <v>233</v>
      </c>
      <c r="Y13" s="15">
        <v>187</v>
      </c>
      <c r="Z13" s="15">
        <v>17</v>
      </c>
      <c r="AA13" s="15">
        <v>0</v>
      </c>
      <c r="AB13" s="15">
        <v>0</v>
      </c>
      <c r="AC13" s="15">
        <v>4</v>
      </c>
      <c r="AD13" s="15">
        <v>3</v>
      </c>
      <c r="AE13" s="15">
        <v>3</v>
      </c>
      <c r="AF13" s="15">
        <v>16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413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138</v>
      </c>
      <c r="E14" s="22">
        <v>90</v>
      </c>
      <c r="F14" s="22">
        <v>48</v>
      </c>
      <c r="G14" s="22">
        <v>16</v>
      </c>
      <c r="H14" s="22">
        <v>16</v>
      </c>
      <c r="I14" s="22">
        <v>13</v>
      </c>
      <c r="J14" s="22">
        <v>13</v>
      </c>
      <c r="K14" s="22">
        <v>10</v>
      </c>
      <c r="L14" s="22">
        <v>29</v>
      </c>
      <c r="M14" s="22">
        <v>70</v>
      </c>
      <c r="N14" s="22">
        <v>15</v>
      </c>
      <c r="O14" s="22">
        <v>60</v>
      </c>
      <c r="P14" s="22">
        <v>78</v>
      </c>
      <c r="Q14" s="22">
        <v>9</v>
      </c>
      <c r="R14" s="22">
        <v>0</v>
      </c>
      <c r="S14" s="22">
        <v>26</v>
      </c>
      <c r="T14" s="22">
        <v>22</v>
      </c>
      <c r="U14" s="22">
        <v>61</v>
      </c>
      <c r="V14" s="22">
        <v>5</v>
      </c>
      <c r="W14" s="22">
        <v>15</v>
      </c>
      <c r="X14" s="22">
        <v>95</v>
      </c>
      <c r="Y14" s="22">
        <v>43</v>
      </c>
      <c r="Z14" s="22">
        <v>0</v>
      </c>
      <c r="AA14" s="22">
        <v>1</v>
      </c>
      <c r="AB14" s="22">
        <v>0</v>
      </c>
      <c r="AC14" s="22">
        <v>7</v>
      </c>
      <c r="AD14" s="22">
        <v>4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128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151</v>
      </c>
      <c r="E15" s="15">
        <v>96</v>
      </c>
      <c r="F15" s="15">
        <v>55</v>
      </c>
      <c r="G15" s="15">
        <v>18</v>
      </c>
      <c r="H15" s="15">
        <v>18</v>
      </c>
      <c r="I15" s="15">
        <v>14</v>
      </c>
      <c r="J15" s="15">
        <v>14</v>
      </c>
      <c r="K15" s="15">
        <v>10</v>
      </c>
      <c r="L15" s="15">
        <v>31</v>
      </c>
      <c r="M15" s="15">
        <v>78</v>
      </c>
      <c r="N15" s="15">
        <v>17</v>
      </c>
      <c r="O15" s="15">
        <v>64</v>
      </c>
      <c r="P15" s="15">
        <v>87</v>
      </c>
      <c r="Q15" s="15">
        <v>12</v>
      </c>
      <c r="R15" s="15">
        <v>3</v>
      </c>
      <c r="S15" s="15">
        <v>31</v>
      </c>
      <c r="T15" s="15">
        <v>22</v>
      </c>
      <c r="U15" s="15">
        <v>65</v>
      </c>
      <c r="V15" s="15">
        <v>6</v>
      </c>
      <c r="W15" s="15">
        <v>15</v>
      </c>
      <c r="X15" s="15">
        <v>101</v>
      </c>
      <c r="Y15" s="15">
        <v>50</v>
      </c>
      <c r="Z15" s="15">
        <v>0</v>
      </c>
      <c r="AA15" s="15">
        <v>0</v>
      </c>
      <c r="AB15" s="15">
        <v>0</v>
      </c>
      <c r="AC15" s="15">
        <v>4</v>
      </c>
      <c r="AD15" s="15">
        <v>3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145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138</v>
      </c>
      <c r="E16" s="22">
        <f>E17+E18</f>
        <v>90</v>
      </c>
      <c r="F16" s="22">
        <f t="shared" ref="F16:AS16" si="2">F17+F18</f>
        <v>48</v>
      </c>
      <c r="G16" s="22">
        <f t="shared" si="2"/>
        <v>16</v>
      </c>
      <c r="H16" s="22">
        <f t="shared" si="2"/>
        <v>16</v>
      </c>
      <c r="I16" s="22">
        <f t="shared" si="2"/>
        <v>13</v>
      </c>
      <c r="J16" s="22">
        <f t="shared" si="2"/>
        <v>13</v>
      </c>
      <c r="K16" s="22">
        <f t="shared" si="2"/>
        <v>10</v>
      </c>
      <c r="L16" s="22">
        <f t="shared" si="2"/>
        <v>29</v>
      </c>
      <c r="M16" s="22">
        <f t="shared" si="2"/>
        <v>70</v>
      </c>
      <c r="N16" s="22">
        <f t="shared" si="2"/>
        <v>15</v>
      </c>
      <c r="O16" s="22">
        <f t="shared" si="2"/>
        <v>60</v>
      </c>
      <c r="P16" s="22">
        <f t="shared" si="2"/>
        <v>78</v>
      </c>
      <c r="Q16" s="22">
        <f t="shared" si="2"/>
        <v>9</v>
      </c>
      <c r="R16" s="22">
        <f t="shared" ref="R16" si="3">R17+R18</f>
        <v>0</v>
      </c>
      <c r="S16" s="22">
        <f t="shared" si="2"/>
        <v>26</v>
      </c>
      <c r="T16" s="22">
        <f t="shared" si="2"/>
        <v>22</v>
      </c>
      <c r="U16" s="22">
        <f t="shared" si="2"/>
        <v>61</v>
      </c>
      <c r="V16" s="22">
        <f t="shared" si="2"/>
        <v>5</v>
      </c>
      <c r="W16" s="22">
        <f t="shared" si="2"/>
        <v>15</v>
      </c>
      <c r="X16" s="22">
        <f t="shared" si="2"/>
        <v>95</v>
      </c>
      <c r="Y16" s="22">
        <f t="shared" si="2"/>
        <v>43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7</v>
      </c>
      <c r="AD16" s="22">
        <f t="shared" si="2"/>
        <v>4</v>
      </c>
      <c r="AE16" s="22">
        <f t="shared" si="2"/>
        <v>0</v>
      </c>
      <c r="AF16" s="22">
        <f t="shared" si="2"/>
        <v>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128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118</v>
      </c>
      <c r="E17" s="33">
        <v>78</v>
      </c>
      <c r="F17" s="33">
        <v>40</v>
      </c>
      <c r="G17" s="33">
        <v>15</v>
      </c>
      <c r="H17" s="33">
        <v>15</v>
      </c>
      <c r="I17" s="33">
        <v>12</v>
      </c>
      <c r="J17" s="33">
        <v>12</v>
      </c>
      <c r="K17" s="33">
        <v>7</v>
      </c>
      <c r="L17" s="33">
        <v>23</v>
      </c>
      <c r="M17" s="33">
        <v>61</v>
      </c>
      <c r="N17" s="33">
        <v>14</v>
      </c>
      <c r="O17" s="33">
        <v>49</v>
      </c>
      <c r="P17" s="33">
        <v>69</v>
      </c>
      <c r="Q17" s="33">
        <v>7</v>
      </c>
      <c r="R17" s="33">
        <v>0</v>
      </c>
      <c r="S17" s="33">
        <v>22</v>
      </c>
      <c r="T17" s="33">
        <v>21</v>
      </c>
      <c r="U17" s="33">
        <v>53</v>
      </c>
      <c r="V17" s="33">
        <v>4</v>
      </c>
      <c r="W17" s="33">
        <v>11</v>
      </c>
      <c r="X17" s="33">
        <v>86</v>
      </c>
      <c r="Y17" s="33">
        <v>32</v>
      </c>
      <c r="Z17" s="33">
        <v>0</v>
      </c>
      <c r="AA17" s="33">
        <v>1</v>
      </c>
      <c r="AB17" s="33">
        <v>0</v>
      </c>
      <c r="AC17" s="33">
        <v>4</v>
      </c>
      <c r="AD17" s="33">
        <v>2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20</v>
      </c>
      <c r="E18" s="33">
        <v>12</v>
      </c>
      <c r="F18" s="33">
        <v>8</v>
      </c>
      <c r="G18" s="33">
        <v>1</v>
      </c>
      <c r="H18" s="33">
        <v>1</v>
      </c>
      <c r="I18" s="33">
        <v>1</v>
      </c>
      <c r="J18" s="33">
        <v>1</v>
      </c>
      <c r="K18" s="33">
        <v>3</v>
      </c>
      <c r="L18" s="33">
        <v>6</v>
      </c>
      <c r="M18" s="33">
        <v>9</v>
      </c>
      <c r="N18" s="33">
        <v>1</v>
      </c>
      <c r="O18" s="33">
        <v>11</v>
      </c>
      <c r="P18" s="33">
        <v>9</v>
      </c>
      <c r="Q18" s="33">
        <v>2</v>
      </c>
      <c r="R18" s="33">
        <v>0</v>
      </c>
      <c r="S18" s="33">
        <v>4</v>
      </c>
      <c r="T18" s="33">
        <v>1</v>
      </c>
      <c r="U18" s="33">
        <v>8</v>
      </c>
      <c r="V18" s="33">
        <v>1</v>
      </c>
      <c r="W18" s="33">
        <v>4</v>
      </c>
      <c r="X18" s="33">
        <v>9</v>
      </c>
      <c r="Y18" s="33">
        <v>11</v>
      </c>
      <c r="Z18" s="33">
        <v>0</v>
      </c>
      <c r="AA18" s="33">
        <v>0</v>
      </c>
      <c r="AB18" s="33">
        <v>0</v>
      </c>
      <c r="AC18" s="33">
        <v>3</v>
      </c>
      <c r="AD18" s="33">
        <v>2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17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39</v>
      </c>
      <c r="E19" s="37">
        <v>18</v>
      </c>
      <c r="F19" s="37">
        <v>21</v>
      </c>
      <c r="G19" s="37">
        <v>10</v>
      </c>
      <c r="H19" s="37">
        <v>10</v>
      </c>
      <c r="I19" s="37">
        <v>2</v>
      </c>
      <c r="J19" s="37">
        <v>2</v>
      </c>
      <c r="K19" s="37">
        <v>2</v>
      </c>
      <c r="L19" s="37">
        <v>7</v>
      </c>
      <c r="M19" s="37">
        <v>18</v>
      </c>
      <c r="N19" s="37">
        <v>6</v>
      </c>
      <c r="O19" s="37">
        <v>18</v>
      </c>
      <c r="P19" s="37">
        <v>21</v>
      </c>
      <c r="Q19" s="37">
        <v>3</v>
      </c>
      <c r="R19" s="37">
        <v>0</v>
      </c>
      <c r="S19" s="37">
        <v>10</v>
      </c>
      <c r="T19" s="37">
        <v>6</v>
      </c>
      <c r="U19" s="37">
        <v>17</v>
      </c>
      <c r="V19" s="37">
        <v>1</v>
      </c>
      <c r="W19" s="37">
        <v>2</v>
      </c>
      <c r="X19" s="37">
        <v>28</v>
      </c>
      <c r="Y19" s="37">
        <v>11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138</v>
      </c>
      <c r="E35" s="22">
        <f t="shared" ref="E35:AS35" si="41">E16-E20-E23-E26-E29-E32</f>
        <v>90</v>
      </c>
      <c r="F35" s="22">
        <f t="shared" si="41"/>
        <v>48</v>
      </c>
      <c r="G35" s="22">
        <f t="shared" si="41"/>
        <v>16</v>
      </c>
      <c r="H35" s="22">
        <f t="shared" si="41"/>
        <v>16</v>
      </c>
      <c r="I35" s="22">
        <f t="shared" si="41"/>
        <v>13</v>
      </c>
      <c r="J35" s="22">
        <f t="shared" si="41"/>
        <v>13</v>
      </c>
      <c r="K35" s="22">
        <f t="shared" si="41"/>
        <v>10</v>
      </c>
      <c r="L35" s="22">
        <f t="shared" si="41"/>
        <v>29</v>
      </c>
      <c r="M35" s="22">
        <f t="shared" si="41"/>
        <v>70</v>
      </c>
      <c r="N35" s="22">
        <f t="shared" si="41"/>
        <v>15</v>
      </c>
      <c r="O35" s="22">
        <f t="shared" si="41"/>
        <v>60</v>
      </c>
      <c r="P35" s="22">
        <f t="shared" si="41"/>
        <v>78</v>
      </c>
      <c r="Q35" s="22">
        <f t="shared" si="41"/>
        <v>9</v>
      </c>
      <c r="R35" s="22">
        <f t="shared" ref="R35" si="42">R16-R20-R23-R26-R29-R32</f>
        <v>0</v>
      </c>
      <c r="S35" s="22">
        <f t="shared" si="41"/>
        <v>26</v>
      </c>
      <c r="T35" s="22">
        <f t="shared" si="41"/>
        <v>22</v>
      </c>
      <c r="U35" s="22">
        <f t="shared" si="41"/>
        <v>61</v>
      </c>
      <c r="V35" s="22">
        <f t="shared" si="41"/>
        <v>5</v>
      </c>
      <c r="W35" s="22">
        <f t="shared" si="41"/>
        <v>15</v>
      </c>
      <c r="X35" s="22">
        <f t="shared" si="41"/>
        <v>95</v>
      </c>
      <c r="Y35" s="22">
        <f t="shared" si="41"/>
        <v>43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7</v>
      </c>
      <c r="AD35" s="22">
        <f t="shared" si="41"/>
        <v>4</v>
      </c>
      <c r="AE35" s="22">
        <f t="shared" si="41"/>
        <v>0</v>
      </c>
      <c r="AF35" s="22">
        <f t="shared" si="41"/>
        <v>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128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437</v>
      </c>
      <c r="E36" s="15">
        <v>189</v>
      </c>
      <c r="F36" s="15">
        <v>248</v>
      </c>
      <c r="G36" s="15">
        <v>84</v>
      </c>
      <c r="H36" s="15">
        <v>35</v>
      </c>
      <c r="I36" s="15">
        <v>26</v>
      </c>
      <c r="J36" s="15">
        <v>22</v>
      </c>
      <c r="K36" s="15">
        <v>33</v>
      </c>
      <c r="L36" s="15">
        <v>86</v>
      </c>
      <c r="M36" s="15">
        <v>208</v>
      </c>
      <c r="N36" s="15">
        <v>94</v>
      </c>
      <c r="O36" s="15">
        <v>199</v>
      </c>
      <c r="P36" s="15">
        <v>238</v>
      </c>
      <c r="Q36" s="15">
        <v>73</v>
      </c>
      <c r="R36" s="15">
        <v>19</v>
      </c>
      <c r="S36" s="15">
        <v>99</v>
      </c>
      <c r="T36" s="15">
        <v>64</v>
      </c>
      <c r="U36" s="15">
        <v>172</v>
      </c>
      <c r="V36" s="15">
        <v>8</v>
      </c>
      <c r="W36" s="15">
        <v>21</v>
      </c>
      <c r="X36" s="15">
        <v>233</v>
      </c>
      <c r="Y36" s="15">
        <v>187</v>
      </c>
      <c r="Z36" s="15">
        <v>17</v>
      </c>
      <c r="AA36" s="15">
        <v>0</v>
      </c>
      <c r="AB36" s="15">
        <v>0</v>
      </c>
      <c r="AC36" s="15">
        <v>4</v>
      </c>
      <c r="AD36" s="15">
        <v>3</v>
      </c>
      <c r="AE36" s="15">
        <v>3</v>
      </c>
      <c r="AF36" s="15">
        <v>16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413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47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66</v>
      </c>
      <c r="E38" s="48">
        <f>E39+E40</f>
        <v>64</v>
      </c>
      <c r="F38" s="48">
        <f t="shared" ref="F38:AS38" si="44">F39+F40</f>
        <v>2</v>
      </c>
      <c r="G38" s="48">
        <f t="shared" si="44"/>
        <v>2</v>
      </c>
      <c r="H38" s="48">
        <f t="shared" si="44"/>
        <v>2</v>
      </c>
      <c r="I38" s="48">
        <f t="shared" si="44"/>
        <v>3</v>
      </c>
      <c r="J38" s="48">
        <f t="shared" si="44"/>
        <v>0</v>
      </c>
      <c r="K38" s="48">
        <f t="shared" si="44"/>
        <v>4</v>
      </c>
      <c r="L38" s="48">
        <f t="shared" si="44"/>
        <v>10</v>
      </c>
      <c r="M38" s="48">
        <f t="shared" si="44"/>
        <v>47</v>
      </c>
      <c r="N38" s="48">
        <f t="shared" si="44"/>
        <v>18</v>
      </c>
      <c r="O38" s="48">
        <f t="shared" si="44"/>
        <v>57</v>
      </c>
      <c r="P38" s="48">
        <f t="shared" si="44"/>
        <v>9</v>
      </c>
      <c r="Q38" s="48">
        <f t="shared" si="44"/>
        <v>8</v>
      </c>
      <c r="R38" s="48">
        <f t="shared" ref="R38" si="45">R39+R40</f>
        <v>0</v>
      </c>
      <c r="S38" s="48">
        <f t="shared" si="44"/>
        <v>17</v>
      </c>
      <c r="T38" s="48">
        <f t="shared" si="44"/>
        <v>12</v>
      </c>
      <c r="U38" s="48">
        <f t="shared" si="44"/>
        <v>27</v>
      </c>
      <c r="V38" s="48">
        <f t="shared" si="44"/>
        <v>2</v>
      </c>
      <c r="W38" s="48">
        <f t="shared" si="44"/>
        <v>0</v>
      </c>
      <c r="X38" s="48">
        <f t="shared" si="44"/>
        <v>0</v>
      </c>
      <c r="Y38" s="48">
        <f t="shared" si="44"/>
        <v>66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66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66</v>
      </c>
      <c r="E40" s="33">
        <v>64</v>
      </c>
      <c r="F40" s="33">
        <v>2</v>
      </c>
      <c r="G40" s="33">
        <v>2</v>
      </c>
      <c r="H40" s="33">
        <v>2</v>
      </c>
      <c r="I40" s="33">
        <v>3</v>
      </c>
      <c r="J40" s="33">
        <v>0</v>
      </c>
      <c r="K40" s="33">
        <v>4</v>
      </c>
      <c r="L40" s="33">
        <v>10</v>
      </c>
      <c r="M40" s="33">
        <v>47</v>
      </c>
      <c r="N40" s="33">
        <v>18</v>
      </c>
      <c r="O40" s="33">
        <v>57</v>
      </c>
      <c r="P40" s="33">
        <v>9</v>
      </c>
      <c r="Q40" s="33">
        <v>8</v>
      </c>
      <c r="R40" s="33">
        <v>0</v>
      </c>
      <c r="S40" s="33">
        <v>17</v>
      </c>
      <c r="T40" s="33">
        <v>12</v>
      </c>
      <c r="U40" s="33">
        <v>27</v>
      </c>
      <c r="V40" s="33">
        <v>2</v>
      </c>
      <c r="W40" s="33">
        <v>0</v>
      </c>
      <c r="X40" s="47"/>
      <c r="Y40" s="33">
        <v>66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66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2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2</v>
      </c>
      <c r="L41" s="33">
        <v>1</v>
      </c>
      <c r="M41" s="33">
        <v>0</v>
      </c>
      <c r="N41" s="33">
        <v>0</v>
      </c>
      <c r="O41" s="33">
        <v>2</v>
      </c>
      <c r="P41" s="33">
        <v>1</v>
      </c>
      <c r="Q41" s="33">
        <v>0</v>
      </c>
      <c r="R41" s="33">
        <v>0</v>
      </c>
      <c r="S41" s="33">
        <v>0</v>
      </c>
      <c r="T41" s="33">
        <v>1</v>
      </c>
      <c r="U41" s="33">
        <v>1</v>
      </c>
      <c r="V41" s="33">
        <v>1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138</v>
      </c>
      <c r="E68" s="29">
        <f t="shared" ref="E68:AS68" si="70">E20+E23+E26+E29+E32+E35</f>
        <v>90</v>
      </c>
      <c r="F68" s="29">
        <f t="shared" si="70"/>
        <v>48</v>
      </c>
      <c r="G68" s="29">
        <f t="shared" si="70"/>
        <v>16</v>
      </c>
      <c r="H68" s="29">
        <f t="shared" si="70"/>
        <v>16</v>
      </c>
      <c r="I68" s="29">
        <f t="shared" ref="I68:J68" si="71">I20+I23+I26+I29+I32+I35</f>
        <v>13</v>
      </c>
      <c r="J68" s="29">
        <f t="shared" si="71"/>
        <v>13</v>
      </c>
      <c r="K68" s="29">
        <f t="shared" si="70"/>
        <v>10</v>
      </c>
      <c r="L68" s="29">
        <f t="shared" ref="L68" si="72">L20+L23+L26+L29+L32+L35</f>
        <v>29</v>
      </c>
      <c r="M68" s="29">
        <f t="shared" si="70"/>
        <v>70</v>
      </c>
      <c r="N68" s="29">
        <f t="shared" si="70"/>
        <v>15</v>
      </c>
      <c r="O68" s="29">
        <f t="shared" si="70"/>
        <v>60</v>
      </c>
      <c r="P68" s="29">
        <f t="shared" si="70"/>
        <v>78</v>
      </c>
      <c r="Q68" s="29">
        <f t="shared" si="70"/>
        <v>9</v>
      </c>
      <c r="R68" s="29">
        <f t="shared" ref="R68" si="73">R20+R23+R26+R29+R32+R35</f>
        <v>0</v>
      </c>
      <c r="S68" s="29">
        <f t="shared" si="70"/>
        <v>26</v>
      </c>
      <c r="T68" s="29">
        <f t="shared" si="70"/>
        <v>22</v>
      </c>
      <c r="U68" s="29">
        <f t="shared" si="70"/>
        <v>61</v>
      </c>
      <c r="V68" s="29">
        <f t="shared" si="70"/>
        <v>5</v>
      </c>
      <c r="W68" s="29">
        <f t="shared" si="70"/>
        <v>15</v>
      </c>
      <c r="X68" s="29">
        <f t="shared" si="70"/>
        <v>95</v>
      </c>
      <c r="Y68" s="29">
        <f t="shared" si="70"/>
        <v>43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7</v>
      </c>
      <c r="AD68" s="29">
        <f t="shared" si="70"/>
        <v>4</v>
      </c>
      <c r="AE68" s="29">
        <f t="shared" si="70"/>
        <v>0</v>
      </c>
      <c r="AF68" s="29">
        <f t="shared" si="70"/>
        <v>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128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1" t="s">
        <v>148</v>
      </c>
      <c r="D85" s="152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 t="s">
        <v>190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7"/>
      <c r="L89" s="7"/>
      <c r="M89" s="7"/>
      <c r="N89" s="7"/>
      <c r="O89" s="7"/>
      <c r="P89" s="7" t="s">
        <v>193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194</v>
      </c>
      <c r="K90" s="7"/>
      <c r="L90" s="7"/>
      <c r="M90" s="7"/>
      <c r="N90" s="7"/>
      <c r="O90" s="7"/>
      <c r="P90" s="7"/>
      <c r="Q90" s="7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3" t="s">
        <v>152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2025_rap_luna</vt:lpstr>
      <vt:lpstr>'Macheta PO 2025_rap_luna'!Print_Titles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2022-07-04T07:48:51Z</cp:lastPrinted>
  <dcterms:created xsi:type="dcterms:W3CDTF">2021-11-01T13:11:25Z</dcterms:created>
  <dcterms:modified xsi:type="dcterms:W3CDTF">2025-07-03T08:19:04Z</dcterms:modified>
</cp:coreProperties>
</file>